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729"/>
  <workbookPr/>
  <mc:AlternateContent xmlns:mc="http://schemas.openxmlformats.org/markup-compatibility/2006">
    <mc:Choice Requires="x15">
      <x15ac:absPath xmlns:x15ac="http://schemas.microsoft.com/office/spreadsheetml/2010/11/ac" url="L:\$Data\Oil Stats\JODI\JODI Primary Data (CSV)\"/>
    </mc:Choice>
  </mc:AlternateContent>
  <xr:revisionPtr revIDLastSave="0" documentId="13_ncr:1_{8E4D7D25-DAF9-4156-86FB-1E8C5FB55E45}" xr6:coauthVersionLast="47" xr6:coauthVersionMax="47" xr10:uidLastSave="{00000000-0000-0000-0000-000000000000}"/>
  <bookViews>
    <workbookView xWindow="33735" yWindow="465" windowWidth="23370" windowHeight="13665" activeTab="1" xr2:uid="{4AAC1A21-B1F5-4BFE-BFE8-60EDB1180EED}"/>
  </bookViews>
  <sheets>
    <sheet name="Sheet1" sheetId="1" r:id="rId1"/>
    <sheet name="Brazil" sheetId="2" r:id="rId2"/>
  </sheets>
  <calcPr calcId="191029"/>
  <pivotCaches>
    <pivotCache cacheId="4" r:id="rId3"/>
    <pivotCache cacheId="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ProductDimension_0b98131c-e785-438c-afdc-4e3419fd6d11" name="ProductDimension" connection="Query - ProductDimension"/>
          <x15:modelTable id="FlowDimension_040dea6d-04d8-4404-bd9a-18738ec82890" name="FlowDimension" connection="Query - FlowDimension"/>
          <x15:modelTable id="CountryDimension_682d2080-b0f9-4c1f-8718-65af2a190aa5" name="CountryDimension" connection="Query - CountryDimension"/>
          <x15:modelTable id="UnitDimension_b911b3c7-5d5d-4fdf-88d0-0eaf4c651280" name="UnitDimension" connection="Query - UnitDimension"/>
          <x15:modelTable id="Assessment_Dimension_3daa8284-54e6-4cea-a56b-60d6456f6c51" name="Assessment_Dimension" connection="Query - Assessment_Dimension"/>
          <x15:modelTable id="JODI_Primary_01319c0b-7183-4fdc-8966-636ecf5f24c6" name="JODI_Primary" connection="Query - JODI_Primary"/>
        </x15:modelTables>
        <x15:modelRelationships>
          <x15:modelRelationship fromTable="JODI_Primary" fromColumn="ENERGY_PRODUCT" toTable="ProductDimension" toColumn="JODI Product Code"/>
          <x15:modelRelationship fromTable="JODI_Primary" fromColumn="REF_AREA" toTable="CountryDimension" toColumn="JODI Country Code"/>
          <x15:modelRelationship fromTable="JODI_Primary" fromColumn="FLOW_BREAKDOWN" toTable="FlowDimension" toColumn="Flow Code"/>
          <x15:modelRelationship fromTable="JODI_Primary" fromColumn="ASSESSMENT_CODE" toTable="Assessment_Dimension" toColumn="Assessment Code"/>
          <x15:modelRelationship fromTable="JODI_Primary" fromColumn="UNIT_MEASURE" toTable="UnitDimension" toColumn="Unit Cod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JODI_Primary" columnName="TIME_PERIOD" columnId="TIME_PERIOD">
                <x16:calculatedTimeColumn columnName="TIME_PERIOD (Year)" columnId="TIME_PERIOD (Year)" contentType="years" isSelected="1"/>
                <x16:calculatedTimeColumn columnName="TIME_PERIOD (Quarter)" columnId="TIME_PERIOD (Quarter)" contentType="quarters" isSelected="1"/>
                <x16:calculatedTimeColumn columnName="TIME_PERIOD (Month Index)" columnId="TIME_PERIOD (Month Index)" contentType="monthsindex" isSelected="1"/>
                <x16:calculatedTimeColumn columnName="TIME_PERIOD (Month)" columnId="TIME_PERIOD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E1" i="2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FFE6E85-6693-4EC2-ADE6-8C2D6BFBD26C}" name="Query - Assessment_Dimension" description="Connection to the 'Assessment_Dimension' query in the workbook." type="100" refreshedVersion="7" minRefreshableVersion="5">
    <extLst>
      <ext xmlns:x15="http://schemas.microsoft.com/office/spreadsheetml/2010/11/main" uri="{DE250136-89BD-433C-8126-D09CA5730AF9}">
        <x15:connection id="d1d935c5-e29a-4325-95c6-b6ba61b2f7ee"/>
      </ext>
    </extLst>
  </connection>
  <connection id="2" xr16:uid="{D22E701E-50F5-40D3-A84D-E31B5CEC8C8E}" name="Query - CountryDimension" description="Connection to the 'CountryDimension' query in the workbook." type="100" refreshedVersion="7" minRefreshableVersion="5">
    <extLst>
      <ext xmlns:x15="http://schemas.microsoft.com/office/spreadsheetml/2010/11/main" uri="{DE250136-89BD-433C-8126-D09CA5730AF9}">
        <x15:connection id="3b76c337-2c9f-429d-8c6c-3832d575f0b4"/>
      </ext>
    </extLst>
  </connection>
  <connection id="3" xr16:uid="{F2796C3B-2DF0-4CB9-A7E6-42BA029A473A}" name="Query - FlowDimension" description="Connection to the 'FlowDimension' query in the workbook." type="100" refreshedVersion="7" minRefreshableVersion="5">
    <extLst>
      <ext xmlns:x15="http://schemas.microsoft.com/office/spreadsheetml/2010/11/main" uri="{DE250136-89BD-433C-8126-D09CA5730AF9}">
        <x15:connection id="3570948a-5183-45d4-b358-3f130504f537"/>
      </ext>
    </extLst>
  </connection>
  <connection id="4" xr16:uid="{36AD26F8-0495-4345-83D9-0C262A442876}" name="Query - JODI_Primary" description="Connection to the 'JODI_Primary' query in the workbook." type="100" refreshedVersion="7" minRefreshableVersion="5">
    <extLst>
      <ext xmlns:x15="http://schemas.microsoft.com/office/spreadsheetml/2010/11/main" uri="{DE250136-89BD-433C-8126-D09CA5730AF9}">
        <x15:connection id="bb74716b-aca1-4dd1-8bc1-89cfde0b263b"/>
      </ext>
    </extLst>
  </connection>
  <connection id="5" xr16:uid="{0C6C4095-6AF7-47C5-B8DA-B745D5926F49}" name="Query - ProductDimension" description="Connection to the 'ProductDimension' query in the workbook." type="100" refreshedVersion="7" minRefreshableVersion="5">
    <extLst>
      <ext xmlns:x15="http://schemas.microsoft.com/office/spreadsheetml/2010/11/main" uri="{DE250136-89BD-433C-8126-D09CA5730AF9}">
        <x15:connection id="ad56cc9f-7ae0-40ad-845f-c3ec6bba7bb5"/>
      </ext>
    </extLst>
  </connection>
  <connection id="6" xr16:uid="{BF039337-16BA-40FD-A125-CD9745F73A5B}" name="Query - UnitDimension" description="Connection to the 'UnitDimension' query in the workbook." type="100" refreshedVersion="7" minRefreshableVersion="5">
    <extLst>
      <ext xmlns:x15="http://schemas.microsoft.com/office/spreadsheetml/2010/11/main" uri="{DE250136-89BD-433C-8126-D09CA5730AF9}">
        <x15:connection id="3aff0208-0d11-444e-a39e-58ce7ccd58c1"/>
      </ext>
    </extLst>
  </connection>
  <connection id="7" xr16:uid="{831D1A8B-5989-4840-AEEA-16BE0008D583}" keepAlive="1" name="ThisWorkbookDataModel" description="Data Model" type="5" refreshedVersion="7" minRefreshableVersion="5" saveData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7">
    <s v="ThisWorkbookDataModel"/>
    <s v="{[ProductDimension].[Full Product Name].&amp;[Crude Oil]}"/>
    <s v="{[FlowDimension].[Flow Desc].&amp;[Imports]}"/>
    <s v="{[ProductDimension].[Short Product Name].&amp;[Crude]}"/>
    <s v="{[JODI_Primary].[TIME_PERIOD (Year)].&amp;[2015],[JODI_Primary].[TIME_PERIOD (Year)].&amp;[2016],[JODI_Primary].[TIME_PERIOD (Year)].&amp;[2017],[JODI_Primary].[TIME_PERIOD (Year)].&amp;[2018],[JODI_Primary].[TIME_PERIOD (Year)].&amp;[2019],[JODI_Primary].[TIME_PERIOD (Year)].&amp;[2020],[JODI_Primary].[TIME_PERIOD (Year)].&amp;[2021]}"/>
    <s v="{[UnitDimension].[ShortUnit].&amp;[Kb/d]}"/>
    <s v="{[CountryDimension].[Country Name].&amp;[Mexico]}"/>
  </metadataStrings>
  <mdxMetadata count="6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</mdxMetadata>
  <valueMetadata count="6">
    <bk>
      <rc t="1" v="0"/>
    </bk>
    <bk>
      <rc t="1" v="1"/>
    </bk>
    <bk>
      <rc t="1" v="2"/>
    </bk>
    <bk>
      <rc t="1" v="3"/>
    </bk>
    <bk>
      <rc t="1" v="4"/>
    </bk>
    <bk>
      <rc t="1" v="5"/>
    </bk>
  </valueMetadata>
</metadata>
</file>

<file path=xl/sharedStrings.xml><?xml version="1.0" encoding="utf-8"?>
<sst xmlns="http://schemas.openxmlformats.org/spreadsheetml/2006/main" count="167" uniqueCount="159">
  <si>
    <t>Albania</t>
  </si>
  <si>
    <t>Algeria</t>
  </si>
  <si>
    <t>Angola</t>
  </si>
  <si>
    <t>Argentina</t>
  </si>
  <si>
    <t>Armenia</t>
  </si>
  <si>
    <t>Australia</t>
  </si>
  <si>
    <t>Austria</t>
  </si>
  <si>
    <t>Azerbaijan</t>
  </si>
  <si>
    <t>Bahrain</t>
  </si>
  <si>
    <t>Bangladesh</t>
  </si>
  <si>
    <t>Barbados</t>
  </si>
  <si>
    <t>Belarus</t>
  </si>
  <si>
    <t>Belgium</t>
  </si>
  <si>
    <t>Belize</t>
  </si>
  <si>
    <t>Bermuda</t>
  </si>
  <si>
    <t>Bolivia</t>
  </si>
  <si>
    <t>Brazil</t>
  </si>
  <si>
    <t>Brunei Darussalam</t>
  </si>
  <si>
    <t>Bulgaria</t>
  </si>
  <si>
    <t>Canada</t>
  </si>
  <si>
    <t>Chile</t>
  </si>
  <si>
    <t>China</t>
  </si>
  <si>
    <t>Colombia</t>
  </si>
  <si>
    <t>Costa Rica</t>
  </si>
  <si>
    <t>Croatia</t>
  </si>
  <si>
    <t>Cuba</t>
  </si>
  <si>
    <t>Cyprus</t>
  </si>
  <si>
    <t>Czech Republic</t>
  </si>
  <si>
    <t>Denmark</t>
  </si>
  <si>
    <t>Dominican Republic</t>
  </si>
  <si>
    <t>Ecuador</t>
  </si>
  <si>
    <t>Egypt</t>
  </si>
  <si>
    <t>El Salvador</t>
  </si>
  <si>
    <t>Equatorial Guinea</t>
  </si>
  <si>
    <t>Estonia</t>
  </si>
  <si>
    <t>Finland</t>
  </si>
  <si>
    <t>France</t>
  </si>
  <si>
    <t>Gabon</t>
  </si>
  <si>
    <t>Gambia</t>
  </si>
  <si>
    <t>Georgia</t>
  </si>
  <si>
    <t>Germany</t>
  </si>
  <si>
    <t>Greece</t>
  </si>
  <si>
    <t>Grenada</t>
  </si>
  <si>
    <t>Guatemala</t>
  </si>
  <si>
    <t>Guyana</t>
  </si>
  <si>
    <t>Haiti</t>
  </si>
  <si>
    <t>Honduras</t>
  </si>
  <si>
    <t>Hong Kong, SAR China</t>
  </si>
  <si>
    <t>Hungary</t>
  </si>
  <si>
    <t>Iceland</t>
  </si>
  <si>
    <t>India</t>
  </si>
  <si>
    <t>Indonesia</t>
  </si>
  <si>
    <t>Iran, Islamic Republic of</t>
  </si>
  <si>
    <t>Iraq</t>
  </si>
  <si>
    <t>Ireland</t>
  </si>
  <si>
    <t>Italy</t>
  </si>
  <si>
    <t>Jamaica</t>
  </si>
  <si>
    <t>Japan</t>
  </si>
  <si>
    <t>Kazakhstan</t>
  </si>
  <si>
    <t>Korea (South)</t>
  </si>
  <si>
    <t>Kuwait</t>
  </si>
  <si>
    <t>Latvia</t>
  </si>
  <si>
    <t>Libya</t>
  </si>
  <si>
    <t>Lithuania</t>
  </si>
  <si>
    <t>Luxembourg</t>
  </si>
  <si>
    <t>Macedonia, Republic of</t>
  </si>
  <si>
    <t>Malaysia</t>
  </si>
  <si>
    <t>Malta</t>
  </si>
  <si>
    <t>Mauritius</t>
  </si>
  <si>
    <t>Mexico</t>
  </si>
  <si>
    <t>Moldova</t>
  </si>
  <si>
    <t>Morocco</t>
  </si>
  <si>
    <t>Myanmar</t>
  </si>
  <si>
    <t>Nepal</t>
  </si>
  <si>
    <t>Netherlands</t>
  </si>
  <si>
    <t>New Zealand</t>
  </si>
  <si>
    <t>Nicaragua</t>
  </si>
  <si>
    <t>Niger</t>
  </si>
  <si>
    <t>Nigeria</t>
  </si>
  <si>
    <t>Norway</t>
  </si>
  <si>
    <t>Oman</t>
  </si>
  <si>
    <t>Panama</t>
  </si>
  <si>
    <t>Papua New Guinea</t>
  </si>
  <si>
    <t>Paraguay</t>
  </si>
  <si>
    <t>Peru</t>
  </si>
  <si>
    <t>Philippines</t>
  </si>
  <si>
    <t>Poland</t>
  </si>
  <si>
    <t>Portugal</t>
  </si>
  <si>
    <t>Qatar</t>
  </si>
  <si>
    <t>Romania</t>
  </si>
  <si>
    <t>Russian Federation</t>
  </si>
  <si>
    <t>Saudi Arabia</t>
  </si>
  <si>
    <t>Singapore</t>
  </si>
  <si>
    <t>Slovakia</t>
  </si>
  <si>
    <t>Slovenia</t>
  </si>
  <si>
    <t>South Africa</t>
  </si>
  <si>
    <t>Spain</t>
  </si>
  <si>
    <t>Sudan</t>
  </si>
  <si>
    <t>Suriname</t>
  </si>
  <si>
    <t>Swaziland</t>
  </si>
  <si>
    <t>Sweden</t>
  </si>
  <si>
    <t>Switzerland</t>
  </si>
  <si>
    <t>Syrian Arab Republic (Syria)</t>
  </si>
  <si>
    <t>Taiwan, Republic of China</t>
  </si>
  <si>
    <t>Tajikistan</t>
  </si>
  <si>
    <t>Thailand</t>
  </si>
  <si>
    <t>Trinidad and Tobago</t>
  </si>
  <si>
    <t>Tunisia</t>
  </si>
  <si>
    <t>Turkey</t>
  </si>
  <si>
    <t>Ukraine</t>
  </si>
  <si>
    <t>United Arab Emirates</t>
  </si>
  <si>
    <t>United Kingdom</t>
  </si>
  <si>
    <t>United States of America</t>
  </si>
  <si>
    <t>Uruguay</t>
  </si>
  <si>
    <t>Venezuela (Bolivarian Republic)</t>
  </si>
  <si>
    <t>Viet Nam</t>
  </si>
  <si>
    <t>Yemen</t>
  </si>
  <si>
    <t>Flow Desc</t>
  </si>
  <si>
    <t>Imports</t>
  </si>
  <si>
    <t>Avg Kbpd</t>
  </si>
  <si>
    <t>Column Labels</t>
  </si>
  <si>
    <t>Grand Total</t>
  </si>
  <si>
    <t>2002</t>
  </si>
  <si>
    <t>2003</t>
  </si>
  <si>
    <t>2004</t>
  </si>
  <si>
    <t>2005</t>
  </si>
  <si>
    <t>2006</t>
  </si>
  <si>
    <t>2007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</si>
  <si>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</si>
  <si>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</si>
  <si>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</si>
  <si>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</si>
  <si>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</si>
  <si>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</si>
  <si>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</si>
  <si>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</si>
  <si>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</si>
  <si>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</si>
  <si>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</si>
  <si>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</si>
  <si>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</si>
  <si>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</si>
  <si>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>Full Product Name</t>
  </si>
  <si>
    <t>Crude Oil</t>
  </si>
  <si>
    <t>Row Labels</t>
  </si>
  <si>
    <t>Country Name</t>
  </si>
  <si>
    <t>Short Product Name</t>
  </si>
  <si>
    <t>Crude</t>
  </si>
  <si>
    <t>ShortUnit</t>
  </si>
  <si>
    <t>Direct Use</t>
  </si>
  <si>
    <t>Exports</t>
  </si>
  <si>
    <t>From Other Sources</t>
  </si>
  <si>
    <t>Production</t>
  </si>
  <si>
    <t>Products Transferred/Back Flows</t>
  </si>
  <si>
    <t>Refinery Intake</t>
  </si>
  <si>
    <t>Statistical difference</t>
  </si>
  <si>
    <t>TIME_PERIOD (Year)</t>
  </si>
  <si>
    <t>(Multiple Items)</t>
  </si>
  <si>
    <t>Kb/d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</si>
</sst>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4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4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Brazil!$E$1</c:f>
          <c:strCache>
            <c:ptCount val="1"/>
            <c:pt idx="0">
              <c:v>Mexico: Crude Oil Production and Exports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320" b="1" i="0" u="none" strike="noStrike" kern="1200" spc="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8.3949077793847221E-2"/>
          <c:y val="0.11650478182160552"/>
          <c:w val="0.89609627368007572"/>
          <c:h val="0.66434416960497045"/>
        </c:manualLayout>
      </c:layout>
      <c:lineChart>
        <c:grouping val="standard"/>
        <c:varyColors val="0"/>
        <c:ser>
          <c:idx val="0"/>
          <c:order val="0"/>
          <c:tx>
            <c:strRef>
              <c:f>Brazil!$B$12</c:f>
              <c:strCache>
                <c:ptCount val="1"/>
                <c:pt idx="0">
                  <c:v>Production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Brazil!$C$7:$CG$7</c:f>
              <c:numCache>
                <c:formatCode>m/d/yyyy</c:formatCode>
                <c:ptCount val="83"/>
                <c:pt idx="0">
                  <c:v>42005</c:v>
                </c:pt>
                <c:pt idx="1">
                  <c:v>42036</c:v>
                </c:pt>
                <c:pt idx="2">
                  <c:v>42064</c:v>
                </c:pt>
                <c:pt idx="3">
                  <c:v>42095</c:v>
                </c:pt>
                <c:pt idx="4">
                  <c:v>42125</c:v>
                </c:pt>
                <c:pt idx="5">
                  <c:v>42156</c:v>
                </c:pt>
                <c:pt idx="6">
                  <c:v>42186</c:v>
                </c:pt>
                <c:pt idx="7">
                  <c:v>42217</c:v>
                </c:pt>
                <c:pt idx="8">
                  <c:v>42248</c:v>
                </c:pt>
                <c:pt idx="9">
                  <c:v>42278</c:v>
                </c:pt>
                <c:pt idx="10">
                  <c:v>42309</c:v>
                </c:pt>
                <c:pt idx="11">
                  <c:v>42339</c:v>
                </c:pt>
                <c:pt idx="12">
                  <c:v>42370</c:v>
                </c:pt>
                <c:pt idx="13">
                  <c:v>42401</c:v>
                </c:pt>
                <c:pt idx="14">
                  <c:v>42430</c:v>
                </c:pt>
                <c:pt idx="15">
                  <c:v>42461</c:v>
                </c:pt>
                <c:pt idx="16">
                  <c:v>42491</c:v>
                </c:pt>
                <c:pt idx="17">
                  <c:v>42522</c:v>
                </c:pt>
                <c:pt idx="18">
                  <c:v>42552</c:v>
                </c:pt>
                <c:pt idx="19">
                  <c:v>42583</c:v>
                </c:pt>
                <c:pt idx="20">
                  <c:v>42614</c:v>
                </c:pt>
                <c:pt idx="21">
                  <c:v>42644</c:v>
                </c:pt>
                <c:pt idx="22">
                  <c:v>42675</c:v>
                </c:pt>
                <c:pt idx="23">
                  <c:v>42705</c:v>
                </c:pt>
                <c:pt idx="24">
                  <c:v>42736</c:v>
                </c:pt>
                <c:pt idx="25">
                  <c:v>42767</c:v>
                </c:pt>
                <c:pt idx="26">
                  <c:v>42795</c:v>
                </c:pt>
                <c:pt idx="27">
                  <c:v>42826</c:v>
                </c:pt>
                <c:pt idx="28">
                  <c:v>42856</c:v>
                </c:pt>
                <c:pt idx="29">
                  <c:v>42887</c:v>
                </c:pt>
                <c:pt idx="30">
                  <c:v>42917</c:v>
                </c:pt>
                <c:pt idx="31">
                  <c:v>42948</c:v>
                </c:pt>
                <c:pt idx="32">
                  <c:v>42979</c:v>
                </c:pt>
                <c:pt idx="33">
                  <c:v>43009</c:v>
                </c:pt>
                <c:pt idx="34">
                  <c:v>43040</c:v>
                </c:pt>
                <c:pt idx="35">
                  <c:v>43070</c:v>
                </c:pt>
                <c:pt idx="36">
                  <c:v>43101</c:v>
                </c:pt>
                <c:pt idx="37">
                  <c:v>43132</c:v>
                </c:pt>
                <c:pt idx="38">
                  <c:v>43160</c:v>
                </c:pt>
                <c:pt idx="39">
                  <c:v>43191</c:v>
                </c:pt>
                <c:pt idx="40">
                  <c:v>43221</c:v>
                </c:pt>
                <c:pt idx="41">
                  <c:v>43252</c:v>
                </c:pt>
                <c:pt idx="42">
                  <c:v>43282</c:v>
                </c:pt>
                <c:pt idx="43">
                  <c:v>43313</c:v>
                </c:pt>
                <c:pt idx="44">
                  <c:v>43344</c:v>
                </c:pt>
                <c:pt idx="45">
                  <c:v>43374</c:v>
                </c:pt>
                <c:pt idx="46">
                  <c:v>43405</c:v>
                </c:pt>
                <c:pt idx="47">
                  <c:v>43435</c:v>
                </c:pt>
                <c:pt idx="48">
                  <c:v>43466</c:v>
                </c:pt>
                <c:pt idx="49">
                  <c:v>43497</c:v>
                </c:pt>
                <c:pt idx="50">
                  <c:v>43525</c:v>
                </c:pt>
                <c:pt idx="51">
                  <c:v>43556</c:v>
                </c:pt>
                <c:pt idx="52">
                  <c:v>43586</c:v>
                </c:pt>
                <c:pt idx="53">
                  <c:v>43617</c:v>
                </c:pt>
                <c:pt idx="54">
                  <c:v>43647</c:v>
                </c:pt>
                <c:pt idx="55">
                  <c:v>43678</c:v>
                </c:pt>
                <c:pt idx="56">
                  <c:v>43709</c:v>
                </c:pt>
                <c:pt idx="57">
                  <c:v>43739</c:v>
                </c:pt>
                <c:pt idx="58">
                  <c:v>43770</c:v>
                </c:pt>
                <c:pt idx="59">
                  <c:v>43800</c:v>
                </c:pt>
                <c:pt idx="60">
                  <c:v>43831</c:v>
                </c:pt>
                <c:pt idx="61">
                  <c:v>43862</c:v>
                </c:pt>
                <c:pt idx="62">
                  <c:v>43891</c:v>
                </c:pt>
                <c:pt idx="63">
                  <c:v>43922</c:v>
                </c:pt>
                <c:pt idx="64">
                  <c:v>43952</c:v>
                </c:pt>
                <c:pt idx="65">
                  <c:v>43983</c:v>
                </c:pt>
                <c:pt idx="66">
                  <c:v>44013</c:v>
                </c:pt>
                <c:pt idx="67">
                  <c:v>44044</c:v>
                </c:pt>
                <c:pt idx="68">
                  <c:v>44075</c:v>
                </c:pt>
                <c:pt idx="69">
                  <c:v>44105</c:v>
                </c:pt>
                <c:pt idx="70">
                  <c:v>44136</c:v>
                </c:pt>
                <c:pt idx="71">
                  <c:v>44166</c:v>
                </c:pt>
                <c:pt idx="72">
                  <c:v>44197</c:v>
                </c:pt>
                <c:pt idx="73">
                  <c:v>44228</c:v>
                </c:pt>
                <c:pt idx="74">
                  <c:v>44256</c:v>
                </c:pt>
                <c:pt idx="75">
                  <c:v>44287</c:v>
                </c:pt>
                <c:pt idx="76">
                  <c:v>44317</c:v>
                </c:pt>
                <c:pt idx="77">
                  <c:v>44348</c:v>
                </c:pt>
                <c:pt idx="78">
                  <c:v>44378</c:v>
                </c:pt>
                <c:pt idx="79">
                  <c:v>44409</c:v>
                </c:pt>
                <c:pt idx="80">
                  <c:v>44440</c:v>
                </c:pt>
                <c:pt idx="81">
                  <c:v>44470</c:v>
                </c:pt>
                <c:pt idx="82">
                  <c:v>44501</c:v>
                </c:pt>
              </c:numCache>
            </c:numRef>
          </c:cat>
          <c:val>
            <c:numRef>
              <c:f>Brazil!$C$12:$CG$12</c:f>
              <c:numCache>
                <c:formatCode>#,##0.00</c:formatCode>
                <c:ptCount val="83"/>
                <c:pt idx="0">
                  <c:v>2252.1251999999999</c:v>
                </c:pt>
                <c:pt idx="1">
                  <c:v>2335.3886000000002</c:v>
                </c:pt>
                <c:pt idx="2">
                  <c:v>2323.1534999999999</c:v>
                </c:pt>
                <c:pt idx="3">
                  <c:v>2208.0160000000001</c:v>
                </c:pt>
                <c:pt idx="4">
                  <c:v>2232.7123000000001</c:v>
                </c:pt>
                <c:pt idx="5">
                  <c:v>2251.9119999999998</c:v>
                </c:pt>
                <c:pt idx="6">
                  <c:v>2275.4205999999999</c:v>
                </c:pt>
                <c:pt idx="7">
                  <c:v>2256.4645</c:v>
                </c:pt>
                <c:pt idx="8">
                  <c:v>2271.0279999999998</c:v>
                </c:pt>
                <c:pt idx="9">
                  <c:v>2278.6181000000001</c:v>
                </c:pt>
                <c:pt idx="10">
                  <c:v>2277.636</c:v>
                </c:pt>
                <c:pt idx="11">
                  <c:v>2275.8773999999999</c:v>
                </c:pt>
                <c:pt idx="12">
                  <c:v>2259.6619000000001</c:v>
                </c:pt>
                <c:pt idx="13">
                  <c:v>2215.3076000000001</c:v>
                </c:pt>
                <c:pt idx="14">
                  <c:v>2217.6387</c:v>
                </c:pt>
                <c:pt idx="15">
                  <c:v>2177.3359999999998</c:v>
                </c:pt>
                <c:pt idx="16">
                  <c:v>2176.529</c:v>
                </c:pt>
                <c:pt idx="17">
                  <c:v>2180.64</c:v>
                </c:pt>
                <c:pt idx="18">
                  <c:v>2161.2271000000001</c:v>
                </c:pt>
                <c:pt idx="19">
                  <c:v>2147.5239000000001</c:v>
                </c:pt>
                <c:pt idx="20">
                  <c:v>2117.1559999999999</c:v>
                </c:pt>
                <c:pt idx="21">
                  <c:v>2108.0129000000002</c:v>
                </c:pt>
                <c:pt idx="22">
                  <c:v>2077.2719999999999</c:v>
                </c:pt>
                <c:pt idx="23">
                  <c:v>2041.7806</c:v>
                </c:pt>
                <c:pt idx="24">
                  <c:v>2026.4786999999999</c:v>
                </c:pt>
                <c:pt idx="25">
                  <c:v>2022.3514</c:v>
                </c:pt>
                <c:pt idx="26">
                  <c:v>2023.9665</c:v>
                </c:pt>
                <c:pt idx="27">
                  <c:v>2017.8</c:v>
                </c:pt>
                <c:pt idx="28">
                  <c:v>2026.9355</c:v>
                </c:pt>
                <c:pt idx="29">
                  <c:v>2015.44</c:v>
                </c:pt>
                <c:pt idx="30">
                  <c:v>1993.1342</c:v>
                </c:pt>
                <c:pt idx="31">
                  <c:v>1939.6916000000001</c:v>
                </c:pt>
                <c:pt idx="32">
                  <c:v>1732.712</c:v>
                </c:pt>
                <c:pt idx="33">
                  <c:v>1911.1432</c:v>
                </c:pt>
                <c:pt idx="34">
                  <c:v>1878.56</c:v>
                </c:pt>
                <c:pt idx="35">
                  <c:v>1881.6813</c:v>
                </c:pt>
                <c:pt idx="36">
                  <c:v>1937.6360999999999</c:v>
                </c:pt>
                <c:pt idx="37">
                  <c:v>1906.7956999999999</c:v>
                </c:pt>
                <c:pt idx="38">
                  <c:v>1875.7431999999999</c:v>
                </c:pt>
                <c:pt idx="39">
                  <c:v>1897.912</c:v>
                </c:pt>
                <c:pt idx="40">
                  <c:v>1879.6258</c:v>
                </c:pt>
                <c:pt idx="41">
                  <c:v>1858.028</c:v>
                </c:pt>
                <c:pt idx="42">
                  <c:v>1852.6760999999999</c:v>
                </c:pt>
                <c:pt idx="43">
                  <c:v>1830.9793999999999</c:v>
                </c:pt>
                <c:pt idx="44">
                  <c:v>1839.1479999999999</c:v>
                </c:pt>
                <c:pt idx="45">
                  <c:v>1781.4194</c:v>
                </c:pt>
                <c:pt idx="46">
                  <c:v>1730.8240000000001</c:v>
                </c:pt>
                <c:pt idx="47">
                  <c:v>1743.5071</c:v>
                </c:pt>
                <c:pt idx="48">
                  <c:v>1653.2942</c:v>
                </c:pt>
                <c:pt idx="49">
                  <c:v>1736.1170999999999</c:v>
                </c:pt>
                <c:pt idx="50">
                  <c:v>1724.5509999999999</c:v>
                </c:pt>
                <c:pt idx="51">
                  <c:v>1708.64</c:v>
                </c:pt>
                <c:pt idx="52">
                  <c:v>1698.9716000000001</c:v>
                </c:pt>
                <c:pt idx="53">
                  <c:v>1705.808</c:v>
                </c:pt>
                <c:pt idx="54">
                  <c:v>1709.7058</c:v>
                </c:pt>
                <c:pt idx="55">
                  <c:v>1721.8103000000001</c:v>
                </c:pt>
                <c:pt idx="56">
                  <c:v>1744.5119999999999</c:v>
                </c:pt>
                <c:pt idx="57">
                  <c:v>1693.7186999999999</c:v>
                </c:pt>
                <c:pt idx="58">
                  <c:v>1734.836</c:v>
                </c:pt>
                <c:pt idx="59">
                  <c:v>1744.6489999999999</c:v>
                </c:pt>
                <c:pt idx="60">
                  <c:v>1759.951</c:v>
                </c:pt>
                <c:pt idx="61">
                  <c:v>1765.1171999999999</c:v>
                </c:pt>
                <c:pt idx="62">
                  <c:v>1784.8452</c:v>
                </c:pt>
                <c:pt idx="63">
                  <c:v>1755.3679999999999</c:v>
                </c:pt>
                <c:pt idx="64">
                  <c:v>1685.2683999999999</c:v>
                </c:pt>
                <c:pt idx="65">
                  <c:v>1660.9680000000001</c:v>
                </c:pt>
                <c:pt idx="66">
                  <c:v>1652.1523</c:v>
                </c:pt>
                <c:pt idx="67">
                  <c:v>1690.9781</c:v>
                </c:pt>
                <c:pt idx="68">
                  <c:v>1701.796</c:v>
                </c:pt>
                <c:pt idx="69">
                  <c:v>1682.9845</c:v>
                </c:pt>
                <c:pt idx="70">
                  <c:v>1691.884</c:v>
                </c:pt>
                <c:pt idx="71">
                  <c:v>1713.1315999999999</c:v>
                </c:pt>
                <c:pt idx="72">
                  <c:v>1714.0452</c:v>
                </c:pt>
                <c:pt idx="73">
                  <c:v>1733.0829000000001</c:v>
                </c:pt>
                <c:pt idx="74">
                  <c:v>1760.8644999999999</c:v>
                </c:pt>
                <c:pt idx="75">
                  <c:v>1752.5360000000001</c:v>
                </c:pt>
                <c:pt idx="76">
                  <c:v>1756.5252</c:v>
                </c:pt>
                <c:pt idx="77">
                  <c:v>1767.1679999999999</c:v>
                </c:pt>
                <c:pt idx="78">
                  <c:v>1771.1419000000001</c:v>
                </c:pt>
                <c:pt idx="79">
                  <c:v>1720.8968</c:v>
                </c:pt>
                <c:pt idx="80">
                  <c:v>1775.192</c:v>
                </c:pt>
                <c:pt idx="81">
                  <c:v>1762.0065</c:v>
                </c:pt>
                <c:pt idx="82">
                  <c:v>1761.74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141-49C7-A161-DDAAA744FF4E}"/>
            </c:ext>
          </c:extLst>
        </c:ser>
        <c:ser>
          <c:idx val="1"/>
          <c:order val="1"/>
          <c:tx>
            <c:strRef>
              <c:f>Brazil!$B$9</c:f>
              <c:strCache>
                <c:ptCount val="1"/>
                <c:pt idx="0">
                  <c:v>Exports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numRef>
              <c:f>Brazil!$C$7:$CG$7</c:f>
              <c:numCache>
                <c:formatCode>m/d/yyyy</c:formatCode>
                <c:ptCount val="83"/>
                <c:pt idx="0">
                  <c:v>42005</c:v>
                </c:pt>
                <c:pt idx="1">
                  <c:v>42036</c:v>
                </c:pt>
                <c:pt idx="2">
                  <c:v>42064</c:v>
                </c:pt>
                <c:pt idx="3">
                  <c:v>42095</c:v>
                </c:pt>
                <c:pt idx="4">
                  <c:v>42125</c:v>
                </c:pt>
                <c:pt idx="5">
                  <c:v>42156</c:v>
                </c:pt>
                <c:pt idx="6">
                  <c:v>42186</c:v>
                </c:pt>
                <c:pt idx="7">
                  <c:v>42217</c:v>
                </c:pt>
                <c:pt idx="8">
                  <c:v>42248</c:v>
                </c:pt>
                <c:pt idx="9">
                  <c:v>42278</c:v>
                </c:pt>
                <c:pt idx="10">
                  <c:v>42309</c:v>
                </c:pt>
                <c:pt idx="11">
                  <c:v>42339</c:v>
                </c:pt>
                <c:pt idx="12">
                  <c:v>42370</c:v>
                </c:pt>
                <c:pt idx="13">
                  <c:v>42401</c:v>
                </c:pt>
                <c:pt idx="14">
                  <c:v>42430</c:v>
                </c:pt>
                <c:pt idx="15">
                  <c:v>42461</c:v>
                </c:pt>
                <c:pt idx="16">
                  <c:v>42491</c:v>
                </c:pt>
                <c:pt idx="17">
                  <c:v>42522</c:v>
                </c:pt>
                <c:pt idx="18">
                  <c:v>42552</c:v>
                </c:pt>
                <c:pt idx="19">
                  <c:v>42583</c:v>
                </c:pt>
                <c:pt idx="20">
                  <c:v>42614</c:v>
                </c:pt>
                <c:pt idx="21">
                  <c:v>42644</c:v>
                </c:pt>
                <c:pt idx="22">
                  <c:v>42675</c:v>
                </c:pt>
                <c:pt idx="23">
                  <c:v>42705</c:v>
                </c:pt>
                <c:pt idx="24">
                  <c:v>42736</c:v>
                </c:pt>
                <c:pt idx="25">
                  <c:v>42767</c:v>
                </c:pt>
                <c:pt idx="26">
                  <c:v>42795</c:v>
                </c:pt>
                <c:pt idx="27">
                  <c:v>42826</c:v>
                </c:pt>
                <c:pt idx="28">
                  <c:v>42856</c:v>
                </c:pt>
                <c:pt idx="29">
                  <c:v>42887</c:v>
                </c:pt>
                <c:pt idx="30">
                  <c:v>42917</c:v>
                </c:pt>
                <c:pt idx="31">
                  <c:v>42948</c:v>
                </c:pt>
                <c:pt idx="32">
                  <c:v>42979</c:v>
                </c:pt>
                <c:pt idx="33">
                  <c:v>43009</c:v>
                </c:pt>
                <c:pt idx="34">
                  <c:v>43040</c:v>
                </c:pt>
                <c:pt idx="35">
                  <c:v>43070</c:v>
                </c:pt>
                <c:pt idx="36">
                  <c:v>43101</c:v>
                </c:pt>
                <c:pt idx="37">
                  <c:v>43132</c:v>
                </c:pt>
                <c:pt idx="38">
                  <c:v>43160</c:v>
                </c:pt>
                <c:pt idx="39">
                  <c:v>43191</c:v>
                </c:pt>
                <c:pt idx="40">
                  <c:v>43221</c:v>
                </c:pt>
                <c:pt idx="41">
                  <c:v>43252</c:v>
                </c:pt>
                <c:pt idx="42">
                  <c:v>43282</c:v>
                </c:pt>
                <c:pt idx="43">
                  <c:v>43313</c:v>
                </c:pt>
                <c:pt idx="44">
                  <c:v>43344</c:v>
                </c:pt>
                <c:pt idx="45">
                  <c:v>43374</c:v>
                </c:pt>
                <c:pt idx="46">
                  <c:v>43405</c:v>
                </c:pt>
                <c:pt idx="47">
                  <c:v>43435</c:v>
                </c:pt>
                <c:pt idx="48">
                  <c:v>43466</c:v>
                </c:pt>
                <c:pt idx="49">
                  <c:v>43497</c:v>
                </c:pt>
                <c:pt idx="50">
                  <c:v>43525</c:v>
                </c:pt>
                <c:pt idx="51">
                  <c:v>43556</c:v>
                </c:pt>
                <c:pt idx="52">
                  <c:v>43586</c:v>
                </c:pt>
                <c:pt idx="53">
                  <c:v>43617</c:v>
                </c:pt>
                <c:pt idx="54">
                  <c:v>43647</c:v>
                </c:pt>
                <c:pt idx="55">
                  <c:v>43678</c:v>
                </c:pt>
                <c:pt idx="56">
                  <c:v>43709</c:v>
                </c:pt>
                <c:pt idx="57">
                  <c:v>43739</c:v>
                </c:pt>
                <c:pt idx="58">
                  <c:v>43770</c:v>
                </c:pt>
                <c:pt idx="59">
                  <c:v>43800</c:v>
                </c:pt>
                <c:pt idx="60">
                  <c:v>43831</c:v>
                </c:pt>
                <c:pt idx="61">
                  <c:v>43862</c:v>
                </c:pt>
                <c:pt idx="62">
                  <c:v>43891</c:v>
                </c:pt>
                <c:pt idx="63">
                  <c:v>43922</c:v>
                </c:pt>
                <c:pt idx="64">
                  <c:v>43952</c:v>
                </c:pt>
                <c:pt idx="65">
                  <c:v>43983</c:v>
                </c:pt>
                <c:pt idx="66">
                  <c:v>44013</c:v>
                </c:pt>
                <c:pt idx="67">
                  <c:v>44044</c:v>
                </c:pt>
                <c:pt idx="68">
                  <c:v>44075</c:v>
                </c:pt>
                <c:pt idx="69">
                  <c:v>44105</c:v>
                </c:pt>
                <c:pt idx="70">
                  <c:v>44136</c:v>
                </c:pt>
                <c:pt idx="71">
                  <c:v>44166</c:v>
                </c:pt>
                <c:pt idx="72">
                  <c:v>44197</c:v>
                </c:pt>
                <c:pt idx="73">
                  <c:v>44228</c:v>
                </c:pt>
                <c:pt idx="74">
                  <c:v>44256</c:v>
                </c:pt>
                <c:pt idx="75">
                  <c:v>44287</c:v>
                </c:pt>
                <c:pt idx="76">
                  <c:v>44317</c:v>
                </c:pt>
                <c:pt idx="77">
                  <c:v>44348</c:v>
                </c:pt>
                <c:pt idx="78">
                  <c:v>44378</c:v>
                </c:pt>
                <c:pt idx="79">
                  <c:v>44409</c:v>
                </c:pt>
                <c:pt idx="80">
                  <c:v>44440</c:v>
                </c:pt>
                <c:pt idx="81">
                  <c:v>44470</c:v>
                </c:pt>
                <c:pt idx="82">
                  <c:v>44501</c:v>
                </c:pt>
              </c:numCache>
            </c:numRef>
          </c:cat>
          <c:val>
            <c:numRef>
              <c:f>Brazil!$C$9:$CG$9</c:f>
              <c:numCache>
                <c:formatCode>#,##0.00</c:formatCode>
                <c:ptCount val="83"/>
                <c:pt idx="0">
                  <c:v>1342.7665</c:v>
                </c:pt>
                <c:pt idx="1">
                  <c:v>1382.1382000000001</c:v>
                </c:pt>
                <c:pt idx="2">
                  <c:v>1301.6370999999999</c:v>
                </c:pt>
                <c:pt idx="3">
                  <c:v>1101.078</c:v>
                </c:pt>
                <c:pt idx="4">
                  <c:v>1177.5358000000001</c:v>
                </c:pt>
                <c:pt idx="5">
                  <c:v>1117.2919999999999</c:v>
                </c:pt>
                <c:pt idx="6">
                  <c:v>1269.7797</c:v>
                </c:pt>
                <c:pt idx="7">
                  <c:v>1345.1439</c:v>
                </c:pt>
                <c:pt idx="8">
                  <c:v>1244.056</c:v>
                </c:pt>
                <c:pt idx="9">
                  <c:v>1356.3177000000001</c:v>
                </c:pt>
                <c:pt idx="10">
                  <c:v>1251.1803</c:v>
                </c:pt>
                <c:pt idx="11">
                  <c:v>1076.02</c:v>
                </c:pt>
                <c:pt idx="12">
                  <c:v>1187.2832000000001</c:v>
                </c:pt>
                <c:pt idx="13">
                  <c:v>1317.1968999999999</c:v>
                </c:pt>
                <c:pt idx="14">
                  <c:v>1125.4703</c:v>
                </c:pt>
                <c:pt idx="15">
                  <c:v>1153.8963000000001</c:v>
                </c:pt>
                <c:pt idx="16">
                  <c:v>1287.6103000000001</c:v>
                </c:pt>
                <c:pt idx="17">
                  <c:v>1181.1652999999999</c:v>
                </c:pt>
                <c:pt idx="18">
                  <c:v>1223.1822999999999</c:v>
                </c:pt>
                <c:pt idx="19">
                  <c:v>1343.7174</c:v>
                </c:pt>
                <c:pt idx="20">
                  <c:v>1514.0436999999999</c:v>
                </c:pt>
                <c:pt idx="21">
                  <c:v>1402.9151999999999</c:v>
                </c:pt>
                <c:pt idx="22">
                  <c:v>1358.2909999999999</c:v>
                </c:pt>
                <c:pt idx="23">
                  <c:v>1197.7438999999999</c:v>
                </c:pt>
                <c:pt idx="24">
                  <c:v>1163.509</c:v>
                </c:pt>
                <c:pt idx="25">
                  <c:v>1308.9646</c:v>
                </c:pt>
                <c:pt idx="26">
                  <c:v>1082.6768</c:v>
                </c:pt>
                <c:pt idx="27">
                  <c:v>1098.867</c:v>
                </c:pt>
                <c:pt idx="28">
                  <c:v>1037.9812999999999</c:v>
                </c:pt>
                <c:pt idx="29">
                  <c:v>1246.0213000000001</c:v>
                </c:pt>
                <c:pt idx="30">
                  <c:v>1348.71</c:v>
                </c:pt>
                <c:pt idx="31">
                  <c:v>1193.94</c:v>
                </c:pt>
                <c:pt idx="32">
                  <c:v>1243.5646999999999</c:v>
                </c:pt>
                <c:pt idx="33">
                  <c:v>1443.8068000000001</c:v>
                </c:pt>
                <c:pt idx="34">
                  <c:v>1494.3903</c:v>
                </c:pt>
                <c:pt idx="35">
                  <c:v>1512.2764999999999</c:v>
                </c:pt>
                <c:pt idx="36">
                  <c:v>1196.0797</c:v>
                </c:pt>
                <c:pt idx="37">
                  <c:v>1565.8617999999999</c:v>
                </c:pt>
                <c:pt idx="38">
                  <c:v>1272.3948</c:v>
                </c:pt>
                <c:pt idx="39">
                  <c:v>1362.713</c:v>
                </c:pt>
                <c:pt idx="40">
                  <c:v>1324.2226000000001</c:v>
                </c:pt>
                <c:pt idx="41">
                  <c:v>1203.2753</c:v>
                </c:pt>
                <c:pt idx="42">
                  <c:v>1253.3755000000001</c:v>
                </c:pt>
                <c:pt idx="43">
                  <c:v>1281.1913</c:v>
                </c:pt>
                <c:pt idx="44">
                  <c:v>1308.6663000000001</c:v>
                </c:pt>
                <c:pt idx="45">
                  <c:v>1118.3380999999999</c:v>
                </c:pt>
                <c:pt idx="46">
                  <c:v>1234.7207000000001</c:v>
                </c:pt>
                <c:pt idx="47">
                  <c:v>1305.441</c:v>
                </c:pt>
                <c:pt idx="48">
                  <c:v>1164.6976999999999</c:v>
                </c:pt>
                <c:pt idx="49">
                  <c:v>1607.1864</c:v>
                </c:pt>
                <c:pt idx="50">
                  <c:v>1252.9000000000001</c:v>
                </c:pt>
                <c:pt idx="51">
                  <c:v>1112.8699999999999</c:v>
                </c:pt>
                <c:pt idx="52">
                  <c:v>1311.6223</c:v>
                </c:pt>
                <c:pt idx="53">
                  <c:v>1080.1963000000001</c:v>
                </c:pt>
                <c:pt idx="54">
                  <c:v>1171.5923</c:v>
                </c:pt>
                <c:pt idx="55">
                  <c:v>1175.6339</c:v>
                </c:pt>
                <c:pt idx="56">
                  <c:v>1083.3900000000001</c:v>
                </c:pt>
                <c:pt idx="57">
                  <c:v>1048.9174</c:v>
                </c:pt>
                <c:pt idx="58">
                  <c:v>1212.6107</c:v>
                </c:pt>
                <c:pt idx="59">
                  <c:v>1206.7781</c:v>
                </c:pt>
                <c:pt idx="60">
                  <c:v>1368.4426000000001</c:v>
                </c:pt>
                <c:pt idx="61">
                  <c:v>1162.9351999999999</c:v>
                </c:pt>
                <c:pt idx="62">
                  <c:v>1240.2997</c:v>
                </c:pt>
                <c:pt idx="63">
                  <c:v>1272.0619999999999</c:v>
                </c:pt>
                <c:pt idx="64">
                  <c:v>1145.9160999999999</c:v>
                </c:pt>
                <c:pt idx="65">
                  <c:v>1198.3620000000001</c:v>
                </c:pt>
                <c:pt idx="66">
                  <c:v>1057.0006000000001</c:v>
                </c:pt>
                <c:pt idx="67">
                  <c:v>1276.1986999999999</c:v>
                </c:pt>
                <c:pt idx="68">
                  <c:v>1096.1647</c:v>
                </c:pt>
                <c:pt idx="69">
                  <c:v>979.97230000000002</c:v>
                </c:pt>
                <c:pt idx="70">
                  <c:v>1256.585</c:v>
                </c:pt>
                <c:pt idx="71">
                  <c:v>1326.8377</c:v>
                </c:pt>
                <c:pt idx="72">
                  <c:v>1051.0571</c:v>
                </c:pt>
                <c:pt idx="73">
                  <c:v>1078.9154000000001</c:v>
                </c:pt>
                <c:pt idx="74">
                  <c:v>993.99900000000002</c:v>
                </c:pt>
                <c:pt idx="75">
                  <c:v>993.23030000000006</c:v>
                </c:pt>
                <c:pt idx="76">
                  <c:v>1109.0661</c:v>
                </c:pt>
                <c:pt idx="77">
                  <c:v>1183.8677</c:v>
                </c:pt>
                <c:pt idx="78">
                  <c:v>1250.2847999999999</c:v>
                </c:pt>
                <c:pt idx="79">
                  <c:v>1174.6829</c:v>
                </c:pt>
                <c:pt idx="80">
                  <c:v>1052.9273000000001</c:v>
                </c:pt>
                <c:pt idx="81">
                  <c:v>1000.6558</c:v>
                </c:pt>
                <c:pt idx="82">
                  <c:v>1098.6213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141-49C7-A161-DDAAA744FF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28460144"/>
        <c:axId val="428460560"/>
      </c:lineChart>
      <c:dateAx>
        <c:axId val="428460144"/>
        <c:scaling>
          <c:orientation val="minMax"/>
        </c:scaling>
        <c:delete val="0"/>
        <c:axPos val="b"/>
        <c:numFmt formatCode="[$-409]mmm\-yy;@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8460560"/>
        <c:crosses val="autoZero"/>
        <c:auto val="1"/>
        <c:lblOffset val="100"/>
        <c:baseTimeUnit val="months"/>
      </c:dateAx>
      <c:valAx>
        <c:axId val="4284605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wrap="square" anchor="ctr" anchorCtr="1"/>
              <a:lstStyle/>
              <a:p>
                <a:pPr>
                  <a:defRPr sz="11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/>
                  <a:t>Kb/d</a:t>
                </a:r>
              </a:p>
            </c:rich>
          </c:tx>
          <c:layout>
            <c:manualLayout>
              <c:xMode val="edge"/>
              <c:yMode val="edge"/>
              <c:x val="1.2698412698412698E-2"/>
              <c:y val="4.3093682655223592E-2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wrap="square" anchor="ctr" anchorCtr="1"/>
            <a:lstStyle/>
            <a:p>
              <a:pPr>
                <a:defRPr sz="1100" b="0" i="0" u="none" strike="noStrike" kern="1200" baseline="0">
                  <a:solidFill>
                    <a:sysClr val="windowText" lastClr="000000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100" b="0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28460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0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100">
          <a:solidFill>
            <a:sysClr val="windowText" lastClr="000000"/>
          </a:solidFill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1895474</xdr:colOff>
      <xdr:row>17</xdr:row>
      <xdr:rowOff>138112</xdr:rowOff>
    </xdr:from>
    <xdr:to>
      <xdr:col>12</xdr:col>
      <xdr:colOff>371474</xdr:colOff>
      <xdr:row>38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00FD473-30E4-4FCB-B5BA-2C39C7A1B96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ooning, Cor" refreshedDate="44615.455928703705" createdVersion="7" refreshedVersion="7" minRefreshableVersion="3" recordCount="0" supportSubquery="1" supportAdvancedDrill="1" xr:uid="{F928FA42-0B0B-44DF-A74E-4ACAA902EBD8}">
  <cacheSource type="external" connectionId="7"/>
  <cacheFields count="8">
    <cacheField name="[Measures].[Avg Kbpd]" caption="Avg Kbpd" numFmtId="0" hierarchy="37" level="32767"/>
    <cacheField name="[JODI_Primary].[TIME_PERIOD].[TIME_PERIOD]" caption="TIME_PERIOD" numFmtId="0" hierarchy="15" level="1">
      <sharedItems containsSemiMixedTypes="0" containsNonDate="0" containsDate="1" containsString="0" minDate="2002-01-01T00:00:00" maxDate="2021-04-02T00:00:00" count="232">
        <d v="2002-01-01T00:00:00"/>
        <d v="2002-02-01T00:00:00"/>
        <d v="2002-03-01T00:00:00"/>
        <d v="2002-04-01T00:00:00"/>
        <d v="2002-05-01T00:00:00"/>
        <d v="2002-06-01T00:00:00"/>
        <d v="2002-07-01T00:00:00"/>
        <d v="2002-08-01T00:00:00"/>
        <d v="2002-09-01T00:00:00"/>
        <d v="2002-10-01T00:00:00"/>
        <d v="2002-11-01T00:00:00"/>
        <d v="2002-12-01T00:00:00"/>
        <d v="2003-01-01T00:00:00"/>
        <d v="2003-02-01T00:00:00"/>
        <d v="2003-03-01T00:00:00"/>
        <d v="2003-04-01T00:00:00"/>
        <d v="2003-05-01T00:00:00"/>
        <d v="2003-06-01T00:00:00"/>
        <d v="2003-07-01T00:00:00"/>
        <d v="2003-08-01T00:00:00"/>
        <d v="2003-09-01T00:00:00"/>
        <d v="2003-10-01T00:00:00"/>
        <d v="2003-11-01T00:00:00"/>
        <d v="2003-12-01T00:00:00"/>
        <d v="2004-01-01T00:00:00"/>
        <d v="2004-02-01T00:00:00"/>
        <d v="2004-03-01T00:00:00"/>
        <d v="2004-04-01T00:00:00"/>
        <d v="2004-05-01T00:00:00"/>
        <d v="2004-06-01T00:00:00"/>
        <d v="2004-07-01T00:00:00"/>
        <d v="2004-08-01T00:00:00"/>
        <d v="2004-09-01T00:00:00"/>
        <d v="2004-10-01T00:00:00"/>
        <d v="2004-11-01T00:00:00"/>
        <d v="2004-12-01T00:00:00"/>
        <d v="2005-01-01T00:00:00"/>
        <d v="2005-02-01T00:00:00"/>
        <d v="2005-03-01T00:00:00"/>
        <d v="2005-04-01T00:00:00"/>
        <d v="2005-05-01T00:00:00"/>
        <d v="2005-06-01T00:00:00"/>
        <d v="2005-07-01T00:00:00"/>
        <d v="2005-08-01T00:00:00"/>
        <d v="2005-09-01T00:00:00"/>
        <d v="2005-10-01T00:00:00"/>
        <d v="2005-11-01T00:00:00"/>
        <d v="2005-12-01T00:00:00"/>
        <d v="2006-01-01T00:00:00"/>
        <d v="2006-02-01T00:00:00"/>
        <d v="2006-03-01T00:00:00"/>
        <d v="2006-04-01T00:00:00"/>
        <d v="2006-05-01T00:00:00"/>
        <d v="2006-06-01T00:00:00"/>
        <d v="2006-07-01T00:00:00"/>
        <d v="2006-08-01T00:00:00"/>
        <d v="2006-09-01T00:00:00"/>
        <d v="2006-10-01T00:00:00"/>
        <d v="2006-11-01T00:00:00"/>
        <d v="2006-12-01T00:00:00"/>
        <d v="2007-01-01T00:00:00"/>
        <d v="2007-02-01T00:00:00"/>
        <d v="2007-03-01T00:00:00"/>
        <d v="2007-04-01T00:00:00"/>
        <d v="2007-05-01T00:00:00"/>
        <d v="2007-06-01T00:00:00"/>
        <d v="2007-07-01T00:00:00"/>
        <d v="2007-08-01T00:00:00"/>
        <d v="2007-09-01T00:00:00"/>
        <d v="2007-10-01T00:00:00"/>
        <d v="2007-11-01T00:00:00"/>
        <d v="2007-12-01T00:00:00"/>
        <d v="2008-01-01T00:00:00"/>
        <d v="2008-02-01T00:00:00"/>
        <d v="2008-03-01T00:00:00"/>
        <d v="2008-04-01T00:00:00"/>
        <d v="2008-05-01T00:00:00"/>
        <d v="2008-06-01T00:00:00"/>
        <d v="2008-07-01T00:00:00"/>
        <d v="2008-08-01T00:00:00"/>
        <d v="2008-09-01T00:00:00"/>
        <d v="2008-10-01T00:00:00"/>
        <d v="2008-11-01T00:00:00"/>
        <d v="2008-12-01T00:00:00"/>
        <d v="2009-01-01T00:00:00"/>
        <d v="2009-02-01T00:00:00"/>
        <d v="2009-03-01T00:00:00"/>
        <d v="2009-04-01T00:00:00"/>
        <d v="2009-05-01T00:00:00"/>
        <d v="2009-06-01T00:00:00"/>
        <d v="2009-07-01T00:00:00"/>
        <d v="2009-08-01T00:00:00"/>
        <d v="2009-09-01T00:00:00"/>
        <d v="2009-10-01T00:00:00"/>
        <d v="2009-11-01T00:00:00"/>
        <d v="2009-12-01T00:00:00"/>
        <d v="2010-01-01T00:00:00"/>
        <d v="2010-02-01T00:00:00"/>
        <d v="2010-03-01T00:00:00"/>
        <d v="2010-04-01T00:00:00"/>
        <d v="2010-05-01T00:00:00"/>
        <d v="2010-06-01T00:00:00"/>
        <d v="2010-07-01T00:00:00"/>
        <d v="2010-08-01T00:00:00"/>
        <d v="2010-09-01T00:00:00"/>
        <d v="2010-10-01T00:00:00"/>
        <d v="2010-11-01T00:00:00"/>
        <d v="2010-12-01T00:00:00"/>
        <d v="2011-01-01T00:00:00"/>
        <d v="2011-02-01T00:00:00"/>
        <d v="2011-03-01T00:00:00"/>
        <d v="2011-04-01T00:00:00"/>
        <d v="2011-05-01T00:00:00"/>
        <d v="2011-06-01T00:00:00"/>
        <d v="2011-07-01T00:00:00"/>
        <d v="2011-08-01T00:00:00"/>
        <d v="2011-09-01T00:00:00"/>
        <d v="2011-10-01T00:00:00"/>
        <d v="2011-11-01T00:00:00"/>
        <d v="2011-12-01T00:00:00"/>
        <d v="2012-01-01T00:00:00"/>
        <d v="2012-02-01T00:00:00"/>
        <d v="2012-03-01T00:00:00"/>
        <d v="2012-04-01T00:00:00"/>
        <d v="2012-05-01T00:00:00"/>
        <d v="2012-06-01T00:00:00"/>
        <d v="2012-07-01T00:00:00"/>
        <d v="2012-08-01T00:00:00"/>
        <d v="2012-09-01T00:00:00"/>
        <d v="2012-10-01T00:00:00"/>
        <d v="2012-11-01T00:00:00"/>
        <d v="2012-12-01T00:00:00"/>
        <d v="2013-01-01T00:00:00"/>
        <d v="2013-02-01T00:00:00"/>
        <d v="2013-03-01T00:00:00"/>
        <d v="2013-04-01T00:00:00"/>
        <d v="2013-05-01T00:00:00"/>
        <d v="2013-06-01T00:00:00"/>
        <d v="2013-07-01T00:00:00"/>
        <d v="2013-08-01T00:00:00"/>
        <d v="2013-09-01T00:00:00"/>
        <d v="2013-10-01T00:00:00"/>
        <d v="2013-11-01T00:00:00"/>
        <d v="2013-12-01T00:00:00"/>
        <d v="2014-01-01T00:00:00"/>
        <d v="2014-02-01T00:00:00"/>
        <d v="2014-03-01T00:00:00"/>
        <d v="2014-04-01T00:00:00"/>
        <d v="2014-05-01T00:00:00"/>
        <d v="2014-06-01T00:00:00"/>
        <d v="2014-07-01T00:00:00"/>
        <d v="2014-08-01T00:00:00"/>
        <d v="2014-09-01T00:00:00"/>
        <d v="2014-10-01T00:00:00"/>
        <d v="2014-11-01T00:00:00"/>
        <d v="2014-12-01T00:00:00"/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  <d v="2020-10-01T00:00:00"/>
        <d v="2020-11-01T00:00:00"/>
        <d v="2020-12-01T00:00:00"/>
        <d v="2021-01-01T00:00:00"/>
        <d v="2021-02-01T00:00:00"/>
        <d v="2021-03-01T00:00:00"/>
        <d v="2021-04-01T00:00:00"/>
      </sharedItems>
    </cacheField>
    <cacheField name="[JODI_Primary].[TIME_PERIOD (Month)].[TIME_PERIOD (Month)]" caption="TIME_PERIOD (Month)" numFmtId="0" hierarchy="23" level="1">
      <sharedItems containsNonDate="0" count="12">
        <s v="Jan"/>
        <s v="Feb"/>
        <s v="Mar"/>
        <s v="Apr"/>
        <s v="May"/>
        <s v="Jun"/>
        <s v="Jul"/>
        <s v="Aug"/>
        <s v="Sep"/>
        <s v="Oct"/>
        <s v="Nov"/>
        <s v="Dec"/>
      </sharedItems>
    </cacheField>
    <cacheField name="[JODI_Primary].[TIME_PERIOD (Quarter)].[TIME_PERIOD (Quarter)]" caption="TIME_PERIOD (Quarter)" numFmtId="0" hierarchy="22" level="1">
      <sharedItems containsNonDate="0" count="4">
        <s v="Qtr1"/>
        <s v="Qtr2"/>
        <s v="Qtr3"/>
        <s v="Qtr4"/>
      </sharedItems>
    </cacheField>
    <cacheField name="[JODI_Primary].[TIME_PERIOD (Year)].[TIME_PERIOD (Year)]" caption="TIME_PERIOD (Year)" numFmtId="0" hierarchy="21" level="1">
      <sharedItems count="20">
        <s v="2002"/>
        <s v="2003"/>
        <s v="2004"/>
        <s v="2005"/>
        <s v="2006"/>
        <s v="2007"/>
        <s v="2008"/>
        <s v="2009"/>
        <s v="2010"/>
        <s v="2011"/>
        <s v="2012"/>
        <s v="2013"/>
        <s v="2014"/>
        <s v="2015"/>
        <s v="2016"/>
        <s v="2017"/>
        <s v="2018"/>
        <s v="2019"/>
        <s v="2020"/>
        <s v="2021"/>
      </sharedItems>
    </cacheField>
    <cacheField name="[ProductDimension].[Full Product Name].[Full Product Name]" caption="Full Product Name" numFmtId="0" hierarchy="26" level="1">
      <sharedItems containsSemiMixedTypes="0" containsNonDate="0" containsString="0"/>
    </cacheField>
    <cacheField name="[FlowDimension].[Flow Desc].[Flow Desc]" caption="Flow Desc" numFmtId="0" hierarchy="13" level="1">
      <sharedItems containsSemiMixedTypes="0" containsNonDate="0" containsString="0"/>
    </cacheField>
    <cacheField name="[CountryDimension].[Country Name].[Country Name]" caption="Country Name" numFmtId="0" hierarchy="4" level="1">
      <sharedItems count="117">
        <s v="Albania"/>
        <s v="Algeria"/>
        <s v="Angola"/>
        <s v="Argentina"/>
        <s v="Armenia"/>
        <s v="Australia"/>
        <s v="Austria"/>
        <s v="Azerbaijan"/>
        <s v="Bahrain"/>
        <s v="Bangladesh"/>
        <s v="Barbados"/>
        <s v="Belarus"/>
        <s v="Belgium"/>
        <s v="Belize"/>
        <s v="Bermuda"/>
        <s v="Bolivia"/>
        <s v="Brazil"/>
        <s v="Brunei Darussalam"/>
        <s v="Bulgaria"/>
        <s v="Canada"/>
        <s v="Chile"/>
        <s v="China"/>
        <s v="Colombia"/>
        <s v="Costa Rica"/>
        <s v="Croatia"/>
        <s v="Cuba"/>
        <s v="Cyprus"/>
        <s v="Czech Republic"/>
        <s v="Denmark"/>
        <s v="Dominican Republic"/>
        <s v="Ecuador"/>
        <s v="Egypt"/>
        <s v="El Salvador"/>
        <s v="Equatorial Guinea"/>
        <s v="Estonia"/>
        <s v="Finland"/>
        <s v="France"/>
        <s v="Gabon"/>
        <s v="Gambia"/>
        <s v="Georgia"/>
        <s v="Germany"/>
        <s v="Greece"/>
        <s v="Grenada"/>
        <s v="Guatemala"/>
        <s v="Guyana"/>
        <s v="Haiti"/>
        <s v="Honduras"/>
        <s v="Hong Kong, SAR China"/>
        <s v="Hungary"/>
        <s v="Iceland"/>
        <s v="India"/>
        <s v="Indonesia"/>
        <s v="Iran, Islamic Republic of"/>
        <s v="Iraq"/>
        <s v="Ireland"/>
        <s v="Italy"/>
        <s v="Jamaica"/>
        <s v="Japan"/>
        <s v="Kazakhstan"/>
        <s v="Korea (South)"/>
        <s v="Kuwait"/>
        <s v="Latvia"/>
        <s v="Libya"/>
        <s v="Lithuania"/>
        <s v="Luxembourg"/>
        <s v="Macedonia, Republic of"/>
        <s v="Malaysia"/>
        <s v="Malta"/>
        <s v="Mauritius"/>
        <s v="Mexico"/>
        <s v="Moldova"/>
        <s v="Morocco"/>
        <s v="Myanmar"/>
        <s v="Nepal"/>
        <s v="Netherlands"/>
        <s v="New Zealand"/>
        <s v="Nicaragua"/>
        <s v="Niger"/>
        <s v="Nigeria"/>
        <s v="Norway"/>
        <s v="Oman"/>
        <s v="Panama"/>
        <s v="Papua New Guinea"/>
        <s v="Paraguay"/>
        <s v="Peru"/>
        <s v="Philippines"/>
        <s v="Poland"/>
        <s v="Portugal"/>
        <s v="Qatar"/>
        <s v="Romania"/>
        <s v="Russian Federation"/>
        <s v="Saudi Arabia"/>
        <s v="Singapore"/>
        <s v="Slovakia"/>
        <s v="Slovenia"/>
        <s v="South Africa"/>
        <s v="Spain"/>
        <s v="Sudan"/>
        <s v="Suriname"/>
        <s v="Swaziland"/>
        <s v="Sweden"/>
        <s v="Switzerland"/>
        <s v="Syrian Arab Republic (Syria)"/>
        <s v="Taiwan, Republic of China"/>
        <s v="Tajikistan"/>
        <s v="Thailand"/>
        <s v="Trinidad and Tobago"/>
        <s v="Tunisia"/>
        <s v="Turkey"/>
        <s v="Ukraine"/>
        <s v="United Arab Emirates"/>
        <s v="United Kingdom"/>
        <s v="United States of America"/>
        <s v="Uruguay"/>
        <s v="Venezuela (Bolivarian Republic)"/>
        <s v="Viet Nam"/>
        <s v="Yemen"/>
      </sharedItems>
    </cacheField>
  </cacheFields>
  <cacheHierarchies count="45">
    <cacheHierarchy uniqueName="[Assessment_Dimension].[Assessment Code]" caption="Assessment Code" attribute="1" defaultMemberUniqueName="[Assessment_Dimension].[Assessment Code].[All]" allUniqueName="[Assessment_Dimension].[Assessment Code].[All]" dimensionUniqueName="[Assessment_Dimension]" displayFolder="" count="0" memberValueDatatype="20" unbalanced="0"/>
    <cacheHierarchy uniqueName="[Assessment_Dimension].[Assessment]" caption="Assessment" attribute="1" defaultMemberUniqueName="[Assessment_Dimension].[Assessment].[All]" allUniqueName="[Assessment_Dimension].[Assessment].[All]" dimensionUniqueName="[Assessment_Dimension]" displayFolder="" count="0" memberValueDatatype="130" unbalanced="0"/>
    <cacheHierarchy uniqueName="[CountryDimension].[JODI Country Code]" caption="JODI Country Code" attribute="1" defaultMemberUniqueName="[CountryDimension].[JODI Country Code].[All]" allUniqueName="[CountryDimension].[JODI Country Code].[All]" dimensionUniqueName="[CountryDimension]" displayFolder="" count="0" memberValueDatatype="130" unbalanced="0"/>
    <cacheHierarchy uniqueName="[CountryDimension].[IEA Country Code]" caption="IEA Country Code" attribute="1" defaultMemberUniqueName="[CountryDimension].[IEA Country Code].[All]" allUniqueName="[CountryDimension].[IEA Country Code].[All]" dimensionUniqueName="[CountryDimension]" displayFolder="" count="0" memberValueDatatype="130" unbalanced="0"/>
    <cacheHierarchy uniqueName="[CountryDimension].[Country Name]" caption="Country Name" attribute="1" defaultMemberUniqueName="[CountryDimension].[Country Name].[All]" allUniqueName="[CountryDimension].[Country Name].[All]" dimensionUniqueName="[CountryDimension]" displayFolder="" count="2" memberValueDatatype="130" unbalanced="0">
      <fieldsUsage count="2">
        <fieldUsage x="-1"/>
        <fieldUsage x="7"/>
      </fieldsUsage>
    </cacheHierarchy>
    <cacheHierarchy uniqueName="[CountryDimension].[Country Short]" caption="Country Short" attribute="1" defaultMemberUniqueName="[CountryDimension].[Country Short].[All]" allUniqueName="[CountryDimension].[Country Short].[All]" dimensionUniqueName="[CountryDimension]" displayFolder="" count="0" memberValueDatatype="130" unbalanced="0"/>
    <cacheHierarchy uniqueName="[CountryDimension].[Num Code]" caption="Num Code" attribute="1" defaultMemberUniqueName="[CountryDimension].[Num Code].[All]" allUniqueName="[CountryDimension].[Num Code].[All]" dimensionUniqueName="[CountryDimension]" displayFolder="" count="0" memberValueDatatype="20" unbalanced="0"/>
    <cacheHierarchy uniqueName="[CountryDimension].[OECD]" caption="OECD" attribute="1" defaultMemberUniqueName="[CountryDimension].[OECD].[All]" allUniqueName="[CountryDimension].[OECD].[All]" dimensionUniqueName="[CountryDimension]" displayFolder="" count="0" memberValueDatatype="130" unbalanced="0"/>
    <cacheHierarchy uniqueName="[CountryDimension].[OECD Region]" caption="OECD Region" attribute="1" defaultMemberUniqueName="[CountryDimension].[OECD Region].[All]" allUniqueName="[CountryDimension].[OECD Region].[All]" dimensionUniqueName="[CountryDimension]" displayFolder="" count="0" memberValueDatatype="130" unbalanced="0"/>
    <cacheHierarchy uniqueName="[CountryDimension].[IEA Region]" caption="IEA Region" attribute="1" defaultMemberUniqueName="[CountryDimension].[IEA Region].[All]" allUniqueName="[CountryDimension].[IEA Region].[All]" dimensionUniqueName="[CountryDimension]" displayFolder="" count="0" memberValueDatatype="130" unbalanced="0"/>
    <cacheHierarchy uniqueName="[CountryDimension].[Discharge Zone]" caption="Discharge Zone" attribute="1" defaultMemberUniqueName="[CountryDimension].[Discharge Zone].[All]" allUniqueName="[CountryDimension].[Discharge Zone].[All]" dimensionUniqueName="[CountryDimension]" displayFolder="" count="0" memberValueDatatype="130" unbalanced="0"/>
    <cacheHierarchy uniqueName="[CountryDimension].[Load Zone]" caption="Load Zone" attribute="1" defaultMemberUniqueName="[CountryDimension].[Load Zone].[All]" allUniqueName="[CountryDimension].[Load Zone].[All]" dimensionUniqueName="[CountryDimension]" displayFolder="" count="0" memberValueDatatype="130" unbalanced="0"/>
    <cacheHierarchy uniqueName="[FlowDimension].[Flow Code]" caption="Flow Code" attribute="1" defaultMemberUniqueName="[FlowDimension].[Flow Code].[All]" allUniqueName="[FlowDimension].[Flow Code].[All]" dimensionUniqueName="[FlowDimension]" displayFolder="" count="0" memberValueDatatype="130" unbalanced="0"/>
    <cacheHierarchy uniqueName="[FlowDimension].[Flow Desc]" caption="Flow Desc" attribute="1" defaultMemberUniqueName="[FlowDimension].[Flow Desc].[All]" allUniqueName="[FlowDimension].[Flow Desc].[All]" dimensionUniqueName="[FlowDimension]" displayFolder="" count="2" memberValueDatatype="130" unbalanced="0">
      <fieldsUsage count="2">
        <fieldUsage x="-1"/>
        <fieldUsage x="6"/>
      </fieldsUsage>
    </cacheHierarchy>
    <cacheHierarchy uniqueName="[JODI_Primary].[REF_AREA]" caption="REF_AREA" attribute="1" defaultMemberUniqueName="[JODI_Primary].[REF_AREA].[All]" allUniqueName="[JODI_Primary].[REF_AREA].[All]" dimensionUniqueName="[JODI_Primary]" displayFolder="" count="0" memberValueDatatype="130" unbalanced="0"/>
    <cacheHierarchy uniqueName="[JODI_Primary].[TIME_PERIOD]" caption="TIME_PERIOD" attribute="1" time="1" defaultMemberUniqueName="[JODI_Primary].[TIME_PERIOD].[All]" allUniqueName="[JODI_Primary].[TIME_PERIOD].[All]" dimensionUniqueName="[JODI_Primary]" displayFolder="" count="2" memberValueDatatype="7" unbalanced="0">
      <fieldsUsage count="2">
        <fieldUsage x="-1"/>
        <fieldUsage x="1"/>
      </fieldsUsage>
    </cacheHierarchy>
    <cacheHierarchy uniqueName="[JODI_Primary].[ENERGY_PRODUCT]" caption="ENERGY_PRODUCT" attribute="1" defaultMemberUniqueName="[JODI_Primary].[ENERGY_PRODUCT].[All]" allUniqueName="[JODI_Primary].[ENERGY_PRODUCT].[All]" dimensionUniqueName="[JODI_Primary]" displayFolder="" count="0" memberValueDatatype="130" unbalanced="0"/>
    <cacheHierarchy uniqueName="[JODI_Primary].[FLOW_BREAKDOWN]" caption="FLOW_BREAKDOWN" attribute="1" defaultMemberUniqueName="[JODI_Primary].[FLOW_BREAKDOWN].[All]" allUniqueName="[JODI_Primary].[FLOW_BREAKDOWN].[All]" dimensionUniqueName="[JODI_Primary]" displayFolder="" count="0" memberValueDatatype="130" unbalanced="0"/>
    <cacheHierarchy uniqueName="[JODI_Primary].[UNIT_MEASURE]" caption="UNIT_MEASURE" attribute="1" defaultMemberUniqueName="[JODI_Primary].[UNIT_MEASURE].[All]" allUniqueName="[JODI_Primary].[UNIT_MEASURE].[All]" dimensionUniqueName="[JODI_Primary]" displayFolder="" count="0" memberValueDatatype="130" unbalanced="0"/>
    <cacheHierarchy uniqueName="[JODI_Primary].[OBS_VALUE]" caption="OBS_VALUE" attribute="1" defaultMemberUniqueName="[JODI_Primary].[OBS_VALUE].[All]" allUniqueName="[JODI_Primary].[OBS_VALUE].[All]" dimensionUniqueName="[JODI_Primary]" displayFolder="" count="0" memberValueDatatype="5" unbalanced="0"/>
    <cacheHierarchy uniqueName="[JODI_Primary].[ASSESSMENT_CODE]" caption="ASSESSMENT_CODE" attribute="1" defaultMemberUniqueName="[JODI_Primary].[ASSESSMENT_CODE].[All]" allUniqueName="[JODI_Primary].[ASSESSMENT_CODE].[All]" dimensionUniqueName="[JODI_Primary]" displayFolder="" count="0" memberValueDatatype="20" unbalanced="0"/>
    <cacheHierarchy uniqueName="[JODI_Primary].[TIME_PERIOD (Year)]" caption="TIME_PERIOD (Year)" attribute="1" defaultMemberUniqueName="[JODI_Primary].[TIME_PERIOD (Year)].[All]" allUniqueName="[JODI_Primary].[TIME_PERIOD (Year)].[All]" dimensionUniqueName="[JODI_Primary]" displayFolder="" count="2" memberValueDatatype="130" unbalanced="0">
      <fieldsUsage count="2">
        <fieldUsage x="-1"/>
        <fieldUsage x="4"/>
      </fieldsUsage>
    </cacheHierarchy>
    <cacheHierarchy uniqueName="[JODI_Primary].[TIME_PERIOD (Quarter)]" caption="TIME_PERIOD (Quarter)" attribute="1" defaultMemberUniqueName="[JODI_Primary].[TIME_PERIOD (Quarter)].[All]" allUniqueName="[JODI_Primary].[TIME_PERIOD (Quarter)].[All]" dimensionUniqueName="[JODI_Primary]" displayFolder="" count="2" memberValueDatatype="130" unbalanced="0">
      <fieldsUsage count="2">
        <fieldUsage x="-1"/>
        <fieldUsage x="3"/>
      </fieldsUsage>
    </cacheHierarchy>
    <cacheHierarchy uniqueName="[JODI_Primary].[TIME_PERIOD (Month)]" caption="TIME_PERIOD (Month)" attribute="1" defaultMemberUniqueName="[JODI_Primary].[TIME_PERIOD (Month)].[All]" allUniqueName="[JODI_Primary].[TIME_PERIOD (Month)].[All]" dimensionUniqueName="[JODI_Primary]" displayFolder="" count="2" memberValueDatatype="130" unbalanced="0">
      <fieldsUsage count="2">
        <fieldUsage x="-1"/>
        <fieldUsage x="2"/>
      </fieldsUsage>
    </cacheHierarchy>
    <cacheHierarchy uniqueName="[ProductDimension].[JODI Product Code]" caption="JODI Product Code" attribute="1" defaultMemberUniqueName="[ProductDimension].[JODI Product Code].[All]" allUniqueName="[ProductDimension].[JODI Product Code].[All]" dimensionUniqueName="[ProductDimension]" displayFolder="" count="0" memberValueDatatype="130" unbalanced="0"/>
    <cacheHierarchy uniqueName="[ProductDimension].[IEA Product]" caption="IEA Product" attribute="1" defaultMemberUniqueName="[ProductDimension].[IEA Product].[All]" allUniqueName="[ProductDimension].[IEA Product].[All]" dimensionUniqueName="[ProductDimension]" displayFolder="" count="0" memberValueDatatype="130" unbalanced="0"/>
    <cacheHierarchy uniqueName="[ProductDimension].[Full Product Name]" caption="Full Product Name" attribute="1" defaultMemberUniqueName="[ProductDimension].[Full Product Name].[All]" allUniqueName="[ProductDimension].[Full Product Name].[All]" dimensionUniqueName="[ProductDimension]" displayFolder="" count="2" memberValueDatatype="130" unbalanced="0">
      <fieldsUsage count="2">
        <fieldUsage x="-1"/>
        <fieldUsage x="5"/>
      </fieldsUsage>
    </cacheHierarchy>
    <cacheHierarchy uniqueName="[ProductDimension].[Short Product Name]" caption="Short Product Name" attribute="1" defaultMemberUniqueName="[ProductDimension].[Short Product Name].[All]" allUniqueName="[ProductDimension].[Short Product Name].[All]" dimensionUniqueName="[ProductDimension]" displayFolder="" count="0" memberValueDatatype="130" unbalanced="0"/>
    <cacheHierarchy uniqueName="[ProductDimension].[Product Type]" caption="Product Type" attribute="1" defaultMemberUniqueName="[ProductDimension].[Product Type].[All]" allUniqueName="[ProductDimension].[Product Type].[All]" dimensionUniqueName="[ProductDimension]" displayFolder="" count="0" memberValueDatatype="130" unbalanced="0"/>
    <cacheHierarchy uniqueName="[ProductDimension].[Jodi_File]" caption="Jodi_File" attribute="1" defaultMemberUniqueName="[ProductDimension].[Jodi_File].[All]" allUniqueName="[ProductDimension].[Jodi_File].[All]" dimensionUniqueName="[ProductDimension]" displayFolder="" count="0" memberValueDatatype="130" unbalanced="0"/>
    <cacheHierarchy uniqueName="[UnitDimension].[Unit Code]" caption="Unit Code" attribute="1" defaultMemberUniqueName="[UnitDimension].[Unit Code].[All]" allUniqueName="[UnitDimension].[Unit Code].[All]" dimensionUniqueName="[UnitDimension]" displayFolder="" count="0" memberValueDatatype="130" unbalanced="0"/>
    <cacheHierarchy uniqueName="[UnitDimension].[Unit Desc]" caption="Unit Desc" attribute="1" defaultMemberUniqueName="[UnitDimension].[Unit Desc].[All]" allUniqueName="[UnitDimension].[Unit Desc].[All]" dimensionUniqueName="[UnitDimension]" displayFolder="" count="0" memberValueDatatype="130" unbalanced="0"/>
    <cacheHierarchy uniqueName="[UnitDimension].[ShortUnit]" caption="ShortUnit" attribute="1" defaultMemberUniqueName="[UnitDimension].[ShortUnit].[All]" allUniqueName="[UnitDimension].[ShortUnit].[All]" dimensionUniqueName="[UnitDimension]" displayFolder="" count="0" memberValueDatatype="130" unbalanced="0"/>
    <cacheHierarchy uniqueName="[JODI_Primary].[TIME_PERIOD (Month Index)]" caption="TIME_PERIOD (Month Index)" attribute="1" defaultMemberUniqueName="[JODI_Primary].[TIME_PERIOD (Month Index)].[All]" allUniqueName="[JODI_Primary].[TIME_PERIOD (Month Index)].[All]" dimensionUniqueName="[JODI_Primary]" displayFolder="" count="0" memberValueDatatype="20" unbalanced="0" hidden="1"/>
    <cacheHierarchy uniqueName="[Measures].[Total Kbbl]" caption="Total Kbbl" measure="1" displayFolder="" measureGroup="JODI_Primary" count="0"/>
    <cacheHierarchy uniqueName="[Measures].[Total KTons]" caption="Total KTons" measure="1" displayFolder="" measureGroup="JODI_Primary" count="0"/>
    <cacheHierarchy uniqueName="[Measures].[Total KLiters]" caption="Total KLiters" measure="1" displayFolder="" measureGroup="JODI_Primary" count="0"/>
    <cacheHierarchy uniqueName="[Measures].[Avg Kbpd]" caption="Avg Kbpd" measure="1" displayFolder="" measureGroup="JODI_Primary" count="0" oneField="1">
      <fieldsUsage count="1">
        <fieldUsage x="0"/>
      </fieldsUsage>
    </cacheHierarchy>
    <cacheHierarchy uniqueName="[Measures].[__XL_Count ProductDimension]" caption="__XL_Count ProductDimension" measure="1" displayFolder="" measureGroup="ProductDimension" count="0" hidden="1"/>
    <cacheHierarchy uniqueName="[Measures].[__XL_Count FlowDimension]" caption="__XL_Count FlowDimension" measure="1" displayFolder="" measureGroup="FlowDimension" count="0" hidden="1"/>
    <cacheHierarchy uniqueName="[Measures].[__XL_Count CountryDimension]" caption="__XL_Count CountryDimension" measure="1" displayFolder="" measureGroup="CountryDimension" count="0" hidden="1"/>
    <cacheHierarchy uniqueName="[Measures].[__XL_Count UnitDimension]" caption="__XL_Count UnitDimension" measure="1" displayFolder="" measureGroup="UnitDimension" count="0" hidden="1"/>
    <cacheHierarchy uniqueName="[Measures].[__XL_Count Assessment_Dimension]" caption="__XL_Count Assessment_Dimension" measure="1" displayFolder="" measureGroup="Assessment_Dimension" count="0" hidden="1"/>
    <cacheHierarchy uniqueName="[Measures].[__XL_Count JODI_Primary]" caption="__XL_Count JODI_Primary" measure="1" displayFolder="" measureGroup="JODI_Primary" count="0" hidden="1"/>
    <cacheHierarchy uniqueName="[Measures].[__No measures defined]" caption="__No measures defined" measure="1" displayFolder="" count="0" hidden="1"/>
  </cacheHierarchies>
  <kpis count="0"/>
  <dimensions count="7">
    <dimension name="Assessment_Dimension" uniqueName="[Assessment_Dimension]" caption="Assessment_Dimension"/>
    <dimension name="CountryDimension" uniqueName="[CountryDimension]" caption="CountryDimension"/>
    <dimension name="FlowDimension" uniqueName="[FlowDimension]" caption="FlowDimension"/>
    <dimension name="JODI_Primary" uniqueName="[JODI_Primary]" caption="JODI_Primary"/>
    <dimension measure="1" name="Measures" uniqueName="[Measures]" caption="Measures"/>
    <dimension name="ProductDimension" uniqueName="[ProductDimension]" caption="ProductDimension"/>
    <dimension name="UnitDimension" uniqueName="[UnitDimension]" caption="UnitDimension"/>
  </dimensions>
  <measureGroups count="6">
    <measureGroup name="Assessment_Dimension" caption="Assessment_Dimension"/>
    <measureGroup name="CountryDimension" caption="CountryDimension"/>
    <measureGroup name="FlowDimension" caption="FlowDimension"/>
    <measureGroup name="JODI_Primary" caption="JODI_Primary"/>
    <measureGroup name="ProductDimension" caption="ProductDimension"/>
    <measureGroup name="UnitDimension" caption="UnitDimension"/>
  </measureGroups>
  <maps count="11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Wooning, Cor" refreshedDate="44615.455929976852" createdVersion="7" refreshedVersion="7" minRefreshableVersion="3" recordCount="0" supportSubquery="1" supportAdvancedDrill="1" xr:uid="{EF2AC298-443D-4534-A7EE-862DF160ACC7}">
  <cacheSource type="external" connectionId="7"/>
  <cacheFields count="7">
    <cacheField name="[Measures].[Avg Kbpd]" caption="Avg Kbpd" numFmtId="0" hierarchy="37" level="32767"/>
    <cacheField name="[JODI_Primary].[TIME_PERIOD].[TIME_PERIOD]" caption="TIME_PERIOD" numFmtId="0" hierarchy="15" level="1">
      <sharedItems containsSemiMixedTypes="0" containsNonDate="0" containsDate="1" containsString="0" minDate="2015-01-01T00:00:00" maxDate="2021-12-02T00:00:00" count="84">
        <d v="2015-01-01T00:00:00"/>
        <d v="2015-02-01T00:00:00"/>
        <d v="2015-03-01T00:00:00"/>
        <d v="2015-04-01T00:00:00"/>
        <d v="2015-05-01T00:00:00"/>
        <d v="2015-06-01T00:00:00"/>
        <d v="2015-07-01T00:00:00"/>
        <d v="2015-08-01T00:00:00"/>
        <d v="2015-09-01T00:00:00"/>
        <d v="2015-10-01T00:00:00"/>
        <d v="2015-11-01T00:00:00"/>
        <d v="2015-12-01T00:00:00"/>
        <d v="2016-01-01T00:00:00"/>
        <d v="2016-02-01T00:00:00"/>
        <d v="2016-03-01T00:00:00"/>
        <d v="2016-04-01T00:00:00"/>
        <d v="2016-05-01T00:00:00"/>
        <d v="2016-06-01T00:00:00"/>
        <d v="2016-07-01T00:00:00"/>
        <d v="2016-08-01T00:00:00"/>
        <d v="2016-09-01T00:00:00"/>
        <d v="2016-10-01T00:00:00"/>
        <d v="2016-11-01T00:00:00"/>
        <d v="2016-12-01T00:00:00"/>
        <d v="2017-01-01T00:00:00"/>
        <d v="2017-02-01T00:00:00"/>
        <d v="2017-03-01T00:00:00"/>
        <d v="2017-04-01T00:00:00"/>
        <d v="2017-05-01T00:00:00"/>
        <d v="2017-06-01T00:00:00"/>
        <d v="2017-07-01T00:00:00"/>
        <d v="2017-08-01T00:00:00"/>
        <d v="2017-09-01T00:00:00"/>
        <d v="2017-10-01T00:00:00"/>
        <d v="2017-11-01T00:00:00"/>
        <d v="2017-12-01T00:00:00"/>
        <d v="2018-01-01T00:00:00"/>
        <d v="2018-02-01T00:00:00"/>
        <d v="2018-03-01T00:00:00"/>
        <d v="2018-04-01T00:00:00"/>
        <d v="2018-05-01T00:00:00"/>
        <d v="2018-06-01T00:00:00"/>
        <d v="2018-07-01T00:00:00"/>
        <d v="2018-08-01T00:00:00"/>
        <d v="2018-09-01T00:00:00"/>
        <d v="2018-10-01T00:00:00"/>
        <d v="2018-11-01T00:00:00"/>
        <d v="2018-12-01T00:00:00"/>
        <d v="2019-01-01T00:00:00"/>
        <d v="2019-02-01T00:00:00"/>
        <d v="2019-03-01T00:00:00"/>
        <d v="2019-04-01T00:00:00"/>
        <d v="2019-05-01T00:00:00"/>
        <d v="2019-06-01T00:00:00"/>
        <d v="2019-07-01T00:00:00"/>
        <d v="2019-08-01T00:00:00"/>
        <d v="2019-09-01T00:00:00"/>
        <d v="2019-10-01T00:00:00"/>
        <d v="2019-11-01T00:00:00"/>
        <d v="2019-12-01T00:00:00"/>
        <d v="2020-01-01T00:00:00"/>
        <d v="2020-02-01T00:00:00"/>
        <d v="2020-03-01T00:00:00"/>
        <d v="2020-04-01T00:00:00"/>
        <d v="2020-05-01T00:00:00"/>
        <d v="2020-06-01T00:00:00"/>
        <d v="2020-07-01T00:00:00"/>
        <d v="2020-08-01T00:00:00"/>
        <d v="2020-09-01T00:00:00"/>
        <d v="2020-10-01T00:00:00"/>
        <d v="2020-11-01T00:00:00"/>
        <d v="2020-12-01T00:00:00"/>
        <d v="2021-01-01T00:00:00"/>
        <d v="2021-02-01T00:00:00"/>
        <d v="2021-03-01T00:00:00"/>
        <d v="2021-04-01T00:00:00"/>
        <d v="2021-05-01T00:00:00"/>
        <d v="2021-06-01T00:00:00"/>
        <d v="2021-07-01T00:00:00"/>
        <d v="2021-08-01T00:00:00"/>
        <d v="2021-09-01T00:00:00"/>
        <d v="2021-10-01T00:00:00"/>
        <d v="2021-11-01T00:00:00"/>
        <d v="2021-12-01T00:00:00"/>
      </sharedItems>
    </cacheField>
    <cacheField name="[JODI_Primary].[TIME_PERIOD (Year)].[TIME_PERIOD (Year)]" caption="TIME_PERIOD (Year)" numFmtId="0" hierarchy="21" level="1">
      <sharedItems containsSemiMixedTypes="0" containsNonDate="0" containsString="0"/>
    </cacheField>
    <cacheField name="[CountryDimension].[Country Name].[Country Name]" caption="Country Name" numFmtId="0" hierarchy="4" level="1">
      <sharedItems containsSemiMixedTypes="0" containsNonDate="0" containsString="0"/>
    </cacheField>
    <cacheField name="[ProductDimension].[Short Product Name].[Short Product Name]" caption="Short Product Name" numFmtId="0" hierarchy="27" level="1">
      <sharedItems containsSemiMixedTypes="0" containsNonDate="0" containsString="0"/>
    </cacheField>
    <cacheField name="[UnitDimension].[ShortUnit].[ShortUnit]" caption="ShortUnit" numFmtId="0" hierarchy="32" level="1">
      <sharedItems containsSemiMixedTypes="0" containsNonDate="0" containsString="0"/>
    </cacheField>
    <cacheField name="[FlowDimension].[Flow Desc].[Flow Desc]" caption="Flow Desc" numFmtId="0" hierarchy="13" level="1">
      <sharedItems count="8">
        <s v="Direct Use"/>
        <s v="Exports"/>
        <s v="From Other Sources"/>
        <s v="Imports"/>
        <s v="Production"/>
        <s v="Products Transferred/Back Flows"/>
        <s v="Refinery Intake"/>
        <s v="Statistical difference"/>
      </sharedItems>
    </cacheField>
  </cacheFields>
  <cacheHierarchies count="45">
    <cacheHierarchy uniqueName="[Assessment_Dimension].[Assessment Code]" caption="Assessment Code" attribute="1" defaultMemberUniqueName="[Assessment_Dimension].[Assessment Code].[All]" allUniqueName="[Assessment_Dimension].[Assessment Code].[All]" dimensionUniqueName="[Assessment_Dimension]" displayFolder="" count="0" memberValueDatatype="20" unbalanced="0"/>
    <cacheHierarchy uniqueName="[Assessment_Dimension].[Assessment]" caption="Assessment" attribute="1" defaultMemberUniqueName="[Assessment_Dimension].[Assessment].[All]" allUniqueName="[Assessment_Dimension].[Assessment].[All]" dimensionUniqueName="[Assessment_Dimension]" displayFolder="" count="0" memberValueDatatype="130" unbalanced="0"/>
    <cacheHierarchy uniqueName="[CountryDimension].[JODI Country Code]" caption="JODI Country Code" attribute="1" defaultMemberUniqueName="[CountryDimension].[JODI Country Code].[All]" allUniqueName="[CountryDimension].[JODI Country Code].[All]" dimensionUniqueName="[CountryDimension]" displayFolder="" count="0" memberValueDatatype="130" unbalanced="0"/>
    <cacheHierarchy uniqueName="[CountryDimension].[IEA Country Code]" caption="IEA Country Code" attribute="1" defaultMemberUniqueName="[CountryDimension].[IEA Country Code].[All]" allUniqueName="[CountryDimension].[IEA Country Code].[All]" dimensionUniqueName="[CountryDimension]" displayFolder="" count="0" memberValueDatatype="130" unbalanced="0"/>
    <cacheHierarchy uniqueName="[CountryDimension].[Country Name]" caption="Country Name" attribute="1" defaultMemberUniqueName="[CountryDimension].[Country Name].[All]" allUniqueName="[CountryDimension].[Country Name].[All]" dimensionUniqueName="[CountryDimension]" displayFolder="" count="2" memberValueDatatype="130" unbalanced="0">
      <fieldsUsage count="2">
        <fieldUsage x="-1"/>
        <fieldUsage x="3"/>
      </fieldsUsage>
    </cacheHierarchy>
    <cacheHierarchy uniqueName="[CountryDimension].[Country Short]" caption="Country Short" attribute="1" defaultMemberUniqueName="[CountryDimension].[Country Short].[All]" allUniqueName="[CountryDimension].[Country Short].[All]" dimensionUniqueName="[CountryDimension]" displayFolder="" count="0" memberValueDatatype="130" unbalanced="0"/>
    <cacheHierarchy uniqueName="[CountryDimension].[Num Code]" caption="Num Code" attribute="1" defaultMemberUniqueName="[CountryDimension].[Num Code].[All]" allUniqueName="[CountryDimension].[Num Code].[All]" dimensionUniqueName="[CountryDimension]" displayFolder="" count="0" memberValueDatatype="20" unbalanced="0"/>
    <cacheHierarchy uniqueName="[CountryDimension].[OECD]" caption="OECD" attribute="1" defaultMemberUniqueName="[CountryDimension].[OECD].[All]" allUniqueName="[CountryDimension].[OECD].[All]" dimensionUniqueName="[CountryDimension]" displayFolder="" count="0" memberValueDatatype="130" unbalanced="0"/>
    <cacheHierarchy uniqueName="[CountryDimension].[OECD Region]" caption="OECD Region" attribute="1" defaultMemberUniqueName="[CountryDimension].[OECD Region].[All]" allUniqueName="[CountryDimension].[OECD Region].[All]" dimensionUniqueName="[CountryDimension]" displayFolder="" count="0" memberValueDatatype="130" unbalanced="0"/>
    <cacheHierarchy uniqueName="[CountryDimension].[IEA Region]" caption="IEA Region" attribute="1" defaultMemberUniqueName="[CountryDimension].[IEA Region].[All]" allUniqueName="[CountryDimension].[IEA Region].[All]" dimensionUniqueName="[CountryDimension]" displayFolder="" count="0" memberValueDatatype="130" unbalanced="0"/>
    <cacheHierarchy uniqueName="[CountryDimension].[Discharge Zone]" caption="Discharge Zone" attribute="1" defaultMemberUniqueName="[CountryDimension].[Discharge Zone].[All]" allUniqueName="[CountryDimension].[Discharge Zone].[All]" dimensionUniqueName="[CountryDimension]" displayFolder="" count="0" memberValueDatatype="130" unbalanced="0"/>
    <cacheHierarchy uniqueName="[CountryDimension].[Load Zone]" caption="Load Zone" attribute="1" defaultMemberUniqueName="[CountryDimension].[Load Zone].[All]" allUniqueName="[CountryDimension].[Load Zone].[All]" dimensionUniqueName="[CountryDimension]" displayFolder="" count="0" memberValueDatatype="130" unbalanced="0"/>
    <cacheHierarchy uniqueName="[FlowDimension].[Flow Code]" caption="Flow Code" attribute="1" defaultMemberUniqueName="[FlowDimension].[Flow Code].[All]" allUniqueName="[FlowDimension].[Flow Code].[All]" dimensionUniqueName="[FlowDimension]" displayFolder="" count="0" memberValueDatatype="130" unbalanced="0"/>
    <cacheHierarchy uniqueName="[FlowDimension].[Flow Desc]" caption="Flow Desc" attribute="1" defaultMemberUniqueName="[FlowDimension].[Flow Desc].[All]" allUniqueName="[FlowDimension].[Flow Desc].[All]" dimensionUniqueName="[FlowDimension]" displayFolder="" count="2" memberValueDatatype="130" unbalanced="0">
      <fieldsUsage count="2">
        <fieldUsage x="-1"/>
        <fieldUsage x="6"/>
      </fieldsUsage>
    </cacheHierarchy>
    <cacheHierarchy uniqueName="[JODI_Primary].[REF_AREA]" caption="REF_AREA" attribute="1" defaultMemberUniqueName="[JODI_Primary].[REF_AREA].[All]" allUniqueName="[JODI_Primary].[REF_AREA].[All]" dimensionUniqueName="[JODI_Primary]" displayFolder="" count="0" memberValueDatatype="130" unbalanced="0"/>
    <cacheHierarchy uniqueName="[JODI_Primary].[TIME_PERIOD]" caption="TIME_PERIOD" attribute="1" time="1" defaultMemberUniqueName="[JODI_Primary].[TIME_PERIOD].[All]" allUniqueName="[JODI_Primary].[TIME_PERIOD].[All]" dimensionUniqueName="[JODI_Primary]" displayFolder="" count="2" memberValueDatatype="7" unbalanced="0">
      <fieldsUsage count="2">
        <fieldUsage x="-1"/>
        <fieldUsage x="1"/>
      </fieldsUsage>
    </cacheHierarchy>
    <cacheHierarchy uniqueName="[JODI_Primary].[ENERGY_PRODUCT]" caption="ENERGY_PRODUCT" attribute="1" defaultMemberUniqueName="[JODI_Primary].[ENERGY_PRODUCT].[All]" allUniqueName="[JODI_Primary].[ENERGY_PRODUCT].[All]" dimensionUniqueName="[JODI_Primary]" displayFolder="" count="0" memberValueDatatype="130" unbalanced="0"/>
    <cacheHierarchy uniqueName="[JODI_Primary].[FLOW_BREAKDOWN]" caption="FLOW_BREAKDOWN" attribute="1" defaultMemberUniqueName="[JODI_Primary].[FLOW_BREAKDOWN].[All]" allUniqueName="[JODI_Primary].[FLOW_BREAKDOWN].[All]" dimensionUniqueName="[JODI_Primary]" displayFolder="" count="0" memberValueDatatype="130" unbalanced="0"/>
    <cacheHierarchy uniqueName="[JODI_Primary].[UNIT_MEASURE]" caption="UNIT_MEASURE" attribute="1" defaultMemberUniqueName="[JODI_Primary].[UNIT_MEASURE].[All]" allUniqueName="[JODI_Primary].[UNIT_MEASURE].[All]" dimensionUniqueName="[JODI_Primary]" displayFolder="" count="0" memberValueDatatype="130" unbalanced="0"/>
    <cacheHierarchy uniqueName="[JODI_Primary].[OBS_VALUE]" caption="OBS_VALUE" attribute="1" defaultMemberUniqueName="[JODI_Primary].[OBS_VALUE].[All]" allUniqueName="[JODI_Primary].[OBS_VALUE].[All]" dimensionUniqueName="[JODI_Primary]" displayFolder="" count="0" memberValueDatatype="5" unbalanced="0"/>
    <cacheHierarchy uniqueName="[JODI_Primary].[ASSESSMENT_CODE]" caption="ASSESSMENT_CODE" attribute="1" defaultMemberUniqueName="[JODI_Primary].[ASSESSMENT_CODE].[All]" allUniqueName="[JODI_Primary].[ASSESSMENT_CODE].[All]" dimensionUniqueName="[JODI_Primary]" displayFolder="" count="0" memberValueDatatype="20" unbalanced="0"/>
    <cacheHierarchy uniqueName="[JODI_Primary].[TIME_PERIOD (Year)]" caption="TIME_PERIOD (Year)" attribute="1" defaultMemberUniqueName="[JODI_Primary].[TIME_PERIOD (Year)].[All]" allUniqueName="[JODI_Primary].[TIME_PERIOD (Year)].[All]" dimensionUniqueName="[JODI_Primary]" displayFolder="" count="2" memberValueDatatype="130" unbalanced="0">
      <fieldsUsage count="2">
        <fieldUsage x="-1"/>
        <fieldUsage x="2"/>
      </fieldsUsage>
    </cacheHierarchy>
    <cacheHierarchy uniqueName="[JODI_Primary].[TIME_PERIOD (Quarter)]" caption="TIME_PERIOD (Quarter)" attribute="1" defaultMemberUniqueName="[JODI_Primary].[TIME_PERIOD (Quarter)].[All]" allUniqueName="[JODI_Primary].[TIME_PERIOD (Quarter)].[All]" dimensionUniqueName="[JODI_Primary]" displayFolder="" count="0" memberValueDatatype="130" unbalanced="0"/>
    <cacheHierarchy uniqueName="[JODI_Primary].[TIME_PERIOD (Month)]" caption="TIME_PERIOD (Month)" attribute="1" defaultMemberUniqueName="[JODI_Primary].[TIME_PERIOD (Month)].[All]" allUniqueName="[JODI_Primary].[TIME_PERIOD (Month)].[All]" dimensionUniqueName="[JODI_Primary]" displayFolder="" count="0" memberValueDatatype="130" unbalanced="0"/>
    <cacheHierarchy uniqueName="[ProductDimension].[JODI Product Code]" caption="JODI Product Code" attribute="1" defaultMemberUniqueName="[ProductDimension].[JODI Product Code].[All]" allUniqueName="[ProductDimension].[JODI Product Code].[All]" dimensionUniqueName="[ProductDimension]" displayFolder="" count="0" memberValueDatatype="130" unbalanced="0"/>
    <cacheHierarchy uniqueName="[ProductDimension].[IEA Product]" caption="IEA Product" attribute="1" defaultMemberUniqueName="[ProductDimension].[IEA Product].[All]" allUniqueName="[ProductDimension].[IEA Product].[All]" dimensionUniqueName="[ProductDimension]" displayFolder="" count="0" memberValueDatatype="130" unbalanced="0"/>
    <cacheHierarchy uniqueName="[ProductDimension].[Full Product Name]" caption="Full Product Name" attribute="1" defaultMemberUniqueName="[ProductDimension].[Full Product Name].[All]" allUniqueName="[ProductDimension].[Full Product Name].[All]" dimensionUniqueName="[ProductDimension]" displayFolder="" count="0" memberValueDatatype="130" unbalanced="0"/>
    <cacheHierarchy uniqueName="[ProductDimension].[Short Product Name]" caption="Short Product Name" attribute="1" defaultMemberUniqueName="[ProductDimension].[Short Product Name].[All]" allUniqueName="[ProductDimension].[Short Product Name].[All]" dimensionUniqueName="[ProductDimension]" displayFolder="" count="2" memberValueDatatype="130" unbalanced="0">
      <fieldsUsage count="2">
        <fieldUsage x="-1"/>
        <fieldUsage x="4"/>
      </fieldsUsage>
    </cacheHierarchy>
    <cacheHierarchy uniqueName="[ProductDimension].[Product Type]" caption="Product Type" attribute="1" defaultMemberUniqueName="[ProductDimension].[Product Type].[All]" allUniqueName="[ProductDimension].[Product Type].[All]" dimensionUniqueName="[ProductDimension]" displayFolder="" count="0" memberValueDatatype="130" unbalanced="0"/>
    <cacheHierarchy uniqueName="[ProductDimension].[Jodi_File]" caption="Jodi_File" attribute="1" defaultMemberUniqueName="[ProductDimension].[Jodi_File].[All]" allUniqueName="[ProductDimension].[Jodi_File].[All]" dimensionUniqueName="[ProductDimension]" displayFolder="" count="0" memberValueDatatype="130" unbalanced="0"/>
    <cacheHierarchy uniqueName="[UnitDimension].[Unit Code]" caption="Unit Code" attribute="1" defaultMemberUniqueName="[UnitDimension].[Unit Code].[All]" allUniqueName="[UnitDimension].[Unit Code].[All]" dimensionUniqueName="[UnitDimension]" displayFolder="" count="0" memberValueDatatype="130" unbalanced="0"/>
    <cacheHierarchy uniqueName="[UnitDimension].[Unit Desc]" caption="Unit Desc" attribute="1" defaultMemberUniqueName="[UnitDimension].[Unit Desc].[All]" allUniqueName="[UnitDimension].[Unit Desc].[All]" dimensionUniqueName="[UnitDimension]" displayFolder="" count="0" memberValueDatatype="130" unbalanced="0"/>
    <cacheHierarchy uniqueName="[UnitDimension].[ShortUnit]" caption="ShortUnit" attribute="1" defaultMemberUniqueName="[UnitDimension].[ShortUnit].[All]" allUniqueName="[UnitDimension].[ShortUnit].[All]" dimensionUniqueName="[UnitDimension]" displayFolder="" count="2" memberValueDatatype="130" unbalanced="0">
      <fieldsUsage count="2">
        <fieldUsage x="-1"/>
        <fieldUsage x="5"/>
      </fieldsUsage>
    </cacheHierarchy>
    <cacheHierarchy uniqueName="[JODI_Primary].[TIME_PERIOD (Month Index)]" caption="TIME_PERIOD (Month Index)" attribute="1" defaultMemberUniqueName="[JODI_Primary].[TIME_PERIOD (Month Index)].[All]" allUniqueName="[JODI_Primary].[TIME_PERIOD (Month Index)].[All]" dimensionUniqueName="[JODI_Primary]" displayFolder="" count="0" memberValueDatatype="20" unbalanced="0" hidden="1"/>
    <cacheHierarchy uniqueName="[Measures].[Total Kbbl]" caption="Total Kbbl" measure="1" displayFolder="" measureGroup="JODI_Primary" count="0"/>
    <cacheHierarchy uniqueName="[Measures].[Total KTons]" caption="Total KTons" measure="1" displayFolder="" measureGroup="JODI_Primary" count="0"/>
    <cacheHierarchy uniqueName="[Measures].[Total KLiters]" caption="Total KLiters" measure="1" displayFolder="" measureGroup="JODI_Primary" count="0"/>
    <cacheHierarchy uniqueName="[Measures].[Avg Kbpd]" caption="Avg Kbpd" measure="1" displayFolder="" measureGroup="JODI_Primary" count="0" oneField="1">
      <fieldsUsage count="1">
        <fieldUsage x="0"/>
      </fieldsUsage>
    </cacheHierarchy>
    <cacheHierarchy uniqueName="[Measures].[__XL_Count ProductDimension]" caption="__XL_Count ProductDimension" measure="1" displayFolder="" measureGroup="ProductDimension" count="0" hidden="1"/>
    <cacheHierarchy uniqueName="[Measures].[__XL_Count FlowDimension]" caption="__XL_Count FlowDimension" measure="1" displayFolder="" measureGroup="FlowDimension" count="0" hidden="1"/>
    <cacheHierarchy uniqueName="[Measures].[__XL_Count CountryDimension]" caption="__XL_Count CountryDimension" measure="1" displayFolder="" measureGroup="CountryDimension" count="0" hidden="1"/>
    <cacheHierarchy uniqueName="[Measures].[__XL_Count UnitDimension]" caption="__XL_Count UnitDimension" measure="1" displayFolder="" measureGroup="UnitDimension" count="0" hidden="1"/>
    <cacheHierarchy uniqueName="[Measures].[__XL_Count Assessment_Dimension]" caption="__XL_Count Assessment_Dimension" measure="1" displayFolder="" measureGroup="Assessment_Dimension" count="0" hidden="1"/>
    <cacheHierarchy uniqueName="[Measures].[__XL_Count JODI_Primary]" caption="__XL_Count JODI_Primary" measure="1" displayFolder="" measureGroup="JODI_Primary" count="0" hidden="1"/>
    <cacheHierarchy uniqueName="[Measures].[__No measures defined]" caption="__No measures defined" measure="1" displayFolder="" count="0" hidden="1"/>
  </cacheHierarchies>
  <kpis count="0"/>
  <dimensions count="7">
    <dimension name="Assessment_Dimension" uniqueName="[Assessment_Dimension]" caption="Assessment_Dimension"/>
    <dimension name="CountryDimension" uniqueName="[CountryDimension]" caption="CountryDimension"/>
    <dimension name="FlowDimension" uniqueName="[FlowDimension]" caption="FlowDimension"/>
    <dimension name="JODI_Primary" uniqueName="[JODI_Primary]" caption="JODI_Primary"/>
    <dimension measure="1" name="Measures" uniqueName="[Measures]" caption="Measures"/>
    <dimension name="ProductDimension" uniqueName="[ProductDimension]" caption="ProductDimension"/>
    <dimension name="UnitDimension" uniqueName="[UnitDimension]" caption="UnitDimension"/>
  </dimensions>
  <measureGroups count="6">
    <measureGroup name="Assessment_Dimension" caption="Assessment_Dimension"/>
    <measureGroup name="CountryDimension" caption="CountryDimension"/>
    <measureGroup name="FlowDimension" caption="FlowDimension"/>
    <measureGroup name="JODI_Primary" caption="JODI_Primary"/>
    <measureGroup name="ProductDimension" caption="ProductDimension"/>
    <measureGroup name="UnitDimension" caption="UnitDimension"/>
  </measureGroups>
  <maps count="11">
    <map measureGroup="0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5"/>
    <map measureGroup="3" dimension="6"/>
    <map measureGroup="4" dimension="5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81D7B1B-5321-488C-83C8-F2C25F162C62}" name="PivotTable1" cacheId="4" applyNumberFormats="0" applyBorderFormats="0" applyFontFormats="0" applyPatternFormats="0" applyAlignmentFormats="0" applyWidthHeightFormats="1" dataCaption="Values" tag="e02291fe-1476-4a78-b48a-057e947f0604" updatedVersion="7" minRefreshableVersion="3" useAutoFormatting="1" itemPrintTitles="1" createdVersion="7" indent="0" outline="1" outlineData="1" multipleFieldFilters="0">
  <location ref="B4:W126" firstHeaderRow="1" firstDataRow="5" firstDataCol="1" rowPageCount="2" colPageCount="1"/>
  <pivotFields count="8">
    <pivotField dataField="1" subtotalTop="0" showAll="0" defaultSubtotal="0"/>
    <pivotField axis="axisCol" allDrilled="1" subtotalTop="0" showAll="0" dataSourceSort="1" defaultSubtotal="0" defaultAttributeDrillState="1">
      <items count="232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</items>
    </pivotField>
    <pivotField axis="axisCol" allDrilled="1" subtotalTop="0" showAll="0" dataSourceSort="1" defaultSubtotal="0">
      <items count="12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</items>
    </pivotField>
    <pivotField axis="axisCol" allDrilled="1" subtotalTop="0" showAll="0" dataSourceSort="1" defaultSubtotal="0">
      <items count="4">
        <item x="0" e="0"/>
        <item x="1" e="0"/>
        <item x="2" e="0"/>
        <item x="3" e="0"/>
      </items>
    </pivotField>
    <pivotField axis="axisCol" allDrilled="1" subtotalTop="0" showAll="0" dataSourceSort="1" defaultSubtotal="0">
      <items count="20">
        <item x="0" e="0"/>
        <item x="1" e="0"/>
        <item x="2" e="0"/>
        <item x="3" e="0"/>
        <item x="4" e="0"/>
        <item x="5" e="0"/>
        <item x="6" e="0"/>
        <item x="7" e="0"/>
        <item x="8" e="0"/>
        <item x="9" e="0"/>
        <item x="10" e="0"/>
        <item x="11" e="0"/>
        <item x="12" e="0"/>
        <item x="13" e="0"/>
        <item x="14" e="0"/>
        <item x="15" e="0"/>
        <item x="16" e="0"/>
        <item x="17" e="0"/>
        <item x="18" e="0"/>
        <item x="19" e="0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</items>
    </pivotField>
  </pivotFields>
  <rowFields count="1">
    <field x="7"/>
  </rowFields>
  <rowItems count="1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 t="grand">
      <x/>
    </i>
  </rowItems>
  <colFields count="4">
    <field x="4"/>
    <field x="3"/>
    <field x="2"/>
    <field x="1"/>
  </colFields>
  <col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colItems>
  <pageFields count="2">
    <pageField fld="5" hier="26" name="[ProductDimension].[Full Product Name].&amp;[Crude Oil]" cap="Crude Oil"/>
    <pageField fld="6" hier="13" name="[FlowDimension].[Flow Desc].&amp;[Imports]" cap="Imports"/>
  </pageFields>
  <dataFields count="1">
    <dataField fld="0" subtotal="count" baseField="0" baseItem="0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"/>
  </rowHierarchiesUsage>
  <colHierarchiesUsage count="4">
    <colHierarchyUsage hierarchyUsage="21"/>
    <colHierarchyUsage hierarchyUsage="22"/>
    <colHierarchyUsage hierarchyUsage="23"/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JODI_Primary]"/>
        <x15:activeTabTopLevelEntity name="[ProductDimension]"/>
        <x15:activeTabTopLevelEntity name="[FlowDimension]"/>
        <x15:activeTabTopLevelEntity name="[CountryDimens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E662D0-2360-4A63-A7BD-643A570BEC58}" name="PivotTable1" cacheId="7" applyNumberFormats="0" applyBorderFormats="0" applyFontFormats="0" applyPatternFormats="0" applyAlignmentFormats="0" applyWidthHeightFormats="1" dataCaption="Values" tag="1a77b490-3f14-4b8a-a750-dd7947830e26" updatedVersion="7" minRefreshableVersion="3" useAutoFormatting="1" itemPrintTitles="1" createdVersion="7" indent="0" outline="1" outlineData="1" multipleFieldFilters="0">
  <location ref="B6:CI16" firstHeaderRow="1" firstDataRow="2" firstDataCol="1" rowPageCount="4" colPageCount="1"/>
  <pivotFields count="7">
    <pivotField dataField="1" subtotalTop="0" showAll="0" defaultSubtotal="0"/>
    <pivotField axis="axisCol" allDrilled="1" subtotalTop="0" showAll="0" dataSourceSort="1" defaultSubtotal="0" defaultAttributeDrillState="1">
      <items count="8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8">
        <item x="0"/>
        <item x="1"/>
        <item x="2"/>
        <item x="3"/>
        <item x="4"/>
        <item x="5"/>
        <item x="6"/>
        <item x="7"/>
      </items>
    </pivotField>
  </pivotFields>
  <rowFields count="1">
    <field x="6"/>
  </rowFields>
  <rowItems count="9">
    <i>
      <x/>
    </i>
    <i>
      <x v="1"/>
    </i>
    <i>
      <x v="2"/>
    </i>
    <i>
      <x v="3"/>
    </i>
    <i>
      <x v="4"/>
    </i>
    <i>
      <x v="5"/>
    </i>
    <i>
      <x v="6"/>
    </i>
    <i>
      <x v="7"/>
    </i>
    <i t="grand">
      <x/>
    </i>
  </rowItems>
  <colFields count="1">
    <field x="1"/>
  </colFields>
  <colItems count="8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 t="grand">
      <x/>
    </i>
  </colItems>
  <pageFields count="4">
    <pageField fld="3" hier="4" name="[CountryDimension].[Country Name].&amp;[Mexico]" cap="Mexico"/>
    <pageField fld="4" hier="27" name="[ProductDimension].[Short Product Name].&amp;[Crude]" cap="Crude"/>
    <pageField fld="5" hier="32" name="[UnitDimension].[ShortUnit].&amp;[Kb/d]" cap="Kb/d"/>
    <pageField fld="2" hier="21" name="[JODI_Primary].[TIME_PERIOD (Year)].&amp;[2015]" cap="2015"/>
  </pageFields>
  <dataFields count="1">
    <dataField fld="0" subtotal="count" baseField="0" baseItem="0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7" level="1">
        <member name="[JODI_Primary].[TIME_PERIOD (Year)].&amp;[2015]"/>
        <member name="[JODI_Primary].[TIME_PERIOD (Year)].&amp;[2016]"/>
        <member name="[JODI_Primary].[TIME_PERIOD (Year)].&amp;[2017]"/>
        <member name="[JODI_Primary].[TIME_PERIOD (Year)].&amp;[2018]"/>
        <member name="[JODI_Primary].[TIME_PERIOD (Year)].&amp;[2019]"/>
        <member name="[JODI_Primary].[TIME_PERIOD (Year)].&amp;[2020]"/>
        <member name="[JODI_Primary].[TIME_PERIOD (Year)].&amp;[2021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3"/>
  </rowHierarchiesUsage>
  <colHierarchiesUsage count="1">
    <colHierarchyUsage hierarchyUsage="1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JODI_Primary]"/>
        <x15:activeTabTopLevelEntity name="[CountryDimension]"/>
        <x15:activeTabTopLevelEntity name="[ProductDimension]"/>
        <x15:activeTabTopLevelEntity name="[UnitDimension]"/>
        <x15:activeTabTopLevelEntity name="[FlowDimensio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Poten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000080"/>
      </a:accent1>
      <a:accent2>
        <a:srgbClr val="99CCFF"/>
      </a:accent2>
      <a:accent3>
        <a:srgbClr val="CC99FF"/>
      </a:accent3>
      <a:accent4>
        <a:srgbClr val="C0C0C0"/>
      </a:accent4>
      <a:accent5>
        <a:srgbClr val="3366FF"/>
      </a:accent5>
      <a:accent6>
        <a:srgbClr val="FF6600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D433B4-5175-443A-87D0-93214D781279}">
  <dimension ref="B1:W126"/>
  <sheetViews>
    <sheetView workbookViewId="0">
      <selection activeCell="F21" sqref="F21"/>
    </sheetView>
  </sheetViews>
  <sheetFormatPr defaultRowHeight="15" x14ac:dyDescent="0.25"/>
  <cols>
    <col min="2" max="2" width="30" bestFit="1" customWidth="1"/>
    <col min="3" max="3" width="16.28515625" bestFit="1" customWidth="1"/>
    <col min="4" max="4" width="8.140625" bestFit="1" customWidth="1"/>
    <col min="5" max="8" width="9.140625" bestFit="1" customWidth="1"/>
    <col min="9" max="19" width="8.140625" bestFit="1" customWidth="1"/>
    <col min="20" max="22" width="9.140625" bestFit="1" customWidth="1"/>
    <col min="23" max="23" width="11.28515625" bestFit="1" customWidth="1"/>
    <col min="24" max="24" width="6.7109375" bestFit="1" customWidth="1"/>
    <col min="25" max="26" width="6.5703125" bestFit="1" customWidth="1"/>
    <col min="27" max="27" width="6.85546875" bestFit="1" customWidth="1"/>
    <col min="28" max="29" width="6.5703125" bestFit="1" customWidth="1"/>
    <col min="30" max="31" width="6.7109375" bestFit="1" customWidth="1"/>
    <col min="32" max="32" width="6.5703125" bestFit="1" customWidth="1"/>
    <col min="33" max="33" width="6.7109375" bestFit="1" customWidth="1"/>
    <col min="34" max="35" width="6.5703125" bestFit="1" customWidth="1"/>
    <col min="36" max="36" width="6.7109375" bestFit="1" customWidth="1"/>
    <col min="37" max="38" width="6.5703125" bestFit="1" customWidth="1"/>
    <col min="39" max="39" width="6.85546875" bestFit="1" customWidth="1"/>
    <col min="40" max="41" width="6.5703125" bestFit="1" customWidth="1"/>
    <col min="42" max="43" width="6.7109375" bestFit="1" customWidth="1"/>
    <col min="44" max="44" width="6.5703125" bestFit="1" customWidth="1"/>
    <col min="45" max="45" width="6.7109375" bestFit="1" customWidth="1"/>
    <col min="46" max="47" width="6.5703125" bestFit="1" customWidth="1"/>
    <col min="48" max="48" width="6.7109375" bestFit="1" customWidth="1"/>
    <col min="49" max="50" width="6.5703125" bestFit="1" customWidth="1"/>
    <col min="51" max="51" width="6.85546875" bestFit="1" customWidth="1"/>
    <col min="52" max="53" width="6.5703125" bestFit="1" customWidth="1"/>
    <col min="54" max="55" width="6.7109375" bestFit="1" customWidth="1"/>
    <col min="56" max="56" width="6.5703125" bestFit="1" customWidth="1"/>
    <col min="57" max="57" width="6.7109375" bestFit="1" customWidth="1"/>
    <col min="58" max="59" width="6.5703125" bestFit="1" customWidth="1"/>
    <col min="60" max="60" width="6.7109375" bestFit="1" customWidth="1"/>
    <col min="61" max="62" width="6.5703125" bestFit="1" customWidth="1"/>
    <col min="63" max="63" width="6.85546875" bestFit="1" customWidth="1"/>
    <col min="64" max="65" width="6.5703125" bestFit="1" customWidth="1"/>
    <col min="66" max="67" width="6.7109375" bestFit="1" customWidth="1"/>
    <col min="68" max="68" width="6.5703125" bestFit="1" customWidth="1"/>
    <col min="69" max="69" width="6.7109375" bestFit="1" customWidth="1"/>
    <col min="70" max="71" width="6.5703125" bestFit="1" customWidth="1"/>
    <col min="72" max="72" width="6.7109375" bestFit="1" customWidth="1"/>
    <col min="73" max="74" width="6.5703125" bestFit="1" customWidth="1"/>
    <col min="75" max="75" width="6.85546875" bestFit="1" customWidth="1"/>
    <col min="76" max="77" width="6.5703125" bestFit="1" customWidth="1"/>
    <col min="78" max="79" width="6.7109375" bestFit="1" customWidth="1"/>
    <col min="80" max="80" width="6.5703125" bestFit="1" customWidth="1"/>
    <col min="81" max="81" width="6.7109375" bestFit="1" customWidth="1"/>
    <col min="82" max="83" width="6.5703125" bestFit="1" customWidth="1"/>
    <col min="84" max="84" width="6.7109375" bestFit="1" customWidth="1"/>
    <col min="85" max="86" width="6.5703125" bestFit="1" customWidth="1"/>
    <col min="87" max="87" width="6.85546875" bestFit="1" customWidth="1"/>
    <col min="88" max="89" width="6.5703125" bestFit="1" customWidth="1"/>
    <col min="90" max="91" width="6.7109375" bestFit="1" customWidth="1"/>
    <col min="92" max="92" width="6.5703125" bestFit="1" customWidth="1"/>
    <col min="93" max="93" width="6.7109375" bestFit="1" customWidth="1"/>
    <col min="94" max="95" width="6.5703125" bestFit="1" customWidth="1"/>
    <col min="96" max="96" width="6.7109375" bestFit="1" customWidth="1"/>
    <col min="97" max="98" width="6.5703125" bestFit="1" customWidth="1"/>
    <col min="99" max="99" width="6.85546875" bestFit="1" customWidth="1"/>
    <col min="100" max="101" width="6.5703125" bestFit="1" customWidth="1"/>
    <col min="102" max="103" width="6.7109375" bestFit="1" customWidth="1"/>
    <col min="104" max="104" width="6.5703125" bestFit="1" customWidth="1"/>
    <col min="105" max="105" width="6.7109375" bestFit="1" customWidth="1"/>
    <col min="106" max="107" width="6.5703125" bestFit="1" customWidth="1"/>
    <col min="108" max="108" width="6.7109375" bestFit="1" customWidth="1"/>
    <col min="109" max="110" width="6.5703125" bestFit="1" customWidth="1"/>
    <col min="111" max="111" width="6.85546875" bestFit="1" customWidth="1"/>
    <col min="112" max="113" width="6.5703125" bestFit="1" customWidth="1"/>
    <col min="114" max="115" width="6.7109375" bestFit="1" customWidth="1"/>
    <col min="116" max="116" width="6.5703125" bestFit="1" customWidth="1"/>
    <col min="117" max="117" width="6.7109375" bestFit="1" customWidth="1"/>
    <col min="118" max="119" width="6.5703125" bestFit="1" customWidth="1"/>
    <col min="120" max="120" width="6.7109375" bestFit="1" customWidth="1"/>
    <col min="121" max="122" width="6.5703125" bestFit="1" customWidth="1"/>
    <col min="123" max="123" width="6.85546875" bestFit="1" customWidth="1"/>
    <col min="124" max="125" width="6.5703125" bestFit="1" customWidth="1"/>
    <col min="126" max="127" width="6.7109375" bestFit="1" customWidth="1"/>
    <col min="128" max="128" width="6.5703125" bestFit="1" customWidth="1"/>
    <col min="129" max="129" width="6.7109375" bestFit="1" customWidth="1"/>
    <col min="130" max="131" width="6.5703125" bestFit="1" customWidth="1"/>
    <col min="132" max="132" width="6.7109375" bestFit="1" customWidth="1"/>
    <col min="133" max="134" width="6.5703125" bestFit="1" customWidth="1"/>
    <col min="135" max="135" width="6.85546875" bestFit="1" customWidth="1"/>
    <col min="136" max="137" width="6.5703125" bestFit="1" customWidth="1"/>
    <col min="138" max="139" width="6.7109375" bestFit="1" customWidth="1"/>
    <col min="140" max="140" width="6.5703125" bestFit="1" customWidth="1"/>
    <col min="141" max="141" width="6.7109375" bestFit="1" customWidth="1"/>
    <col min="142" max="143" width="6.5703125" bestFit="1" customWidth="1"/>
    <col min="144" max="144" width="6.7109375" bestFit="1" customWidth="1"/>
    <col min="145" max="146" width="6.5703125" bestFit="1" customWidth="1"/>
    <col min="147" max="147" width="6.85546875" bestFit="1" customWidth="1"/>
    <col min="148" max="149" width="6.5703125" bestFit="1" customWidth="1"/>
    <col min="150" max="151" width="6.7109375" bestFit="1" customWidth="1"/>
    <col min="152" max="152" width="6.5703125" bestFit="1" customWidth="1"/>
    <col min="153" max="153" width="6.7109375" bestFit="1" customWidth="1"/>
    <col min="154" max="155" width="6.5703125" bestFit="1" customWidth="1"/>
    <col min="156" max="156" width="6.7109375" bestFit="1" customWidth="1"/>
    <col min="157" max="158" width="6.5703125" bestFit="1" customWidth="1"/>
    <col min="159" max="159" width="6.85546875" bestFit="1" customWidth="1"/>
    <col min="160" max="161" width="6.5703125" bestFit="1" customWidth="1"/>
    <col min="162" max="163" width="6.7109375" bestFit="1" customWidth="1"/>
    <col min="164" max="164" width="6.5703125" bestFit="1" customWidth="1"/>
    <col min="165" max="165" width="6.7109375" bestFit="1" customWidth="1"/>
    <col min="166" max="167" width="6.5703125" bestFit="1" customWidth="1"/>
    <col min="168" max="168" width="6.7109375" bestFit="1" customWidth="1"/>
    <col min="169" max="170" width="6.5703125" bestFit="1" customWidth="1"/>
    <col min="171" max="171" width="6.85546875" bestFit="1" customWidth="1"/>
    <col min="172" max="173" width="6.5703125" bestFit="1" customWidth="1"/>
    <col min="174" max="175" width="6.7109375" bestFit="1" customWidth="1"/>
    <col min="176" max="176" width="6.5703125" bestFit="1" customWidth="1"/>
    <col min="177" max="177" width="6.7109375" bestFit="1" customWidth="1"/>
    <col min="178" max="179" width="6.5703125" bestFit="1" customWidth="1"/>
    <col min="180" max="180" width="6.7109375" bestFit="1" customWidth="1"/>
    <col min="181" max="182" width="6.5703125" bestFit="1" customWidth="1"/>
    <col min="183" max="183" width="6.85546875" bestFit="1" customWidth="1"/>
    <col min="184" max="185" width="6.5703125" bestFit="1" customWidth="1"/>
    <col min="186" max="187" width="6.7109375" bestFit="1" customWidth="1"/>
    <col min="188" max="188" width="6.5703125" bestFit="1" customWidth="1"/>
    <col min="189" max="189" width="6.7109375" bestFit="1" customWidth="1"/>
    <col min="190" max="191" width="6.5703125" bestFit="1" customWidth="1"/>
    <col min="192" max="192" width="6.7109375" bestFit="1" customWidth="1"/>
    <col min="193" max="194" width="6.5703125" bestFit="1" customWidth="1"/>
    <col min="195" max="195" width="6.85546875" bestFit="1" customWidth="1"/>
    <col min="196" max="197" width="6.5703125" bestFit="1" customWidth="1"/>
    <col min="198" max="199" width="6.7109375" bestFit="1" customWidth="1"/>
    <col min="200" max="200" width="6.5703125" bestFit="1" customWidth="1"/>
    <col min="201" max="201" width="6.7109375" bestFit="1" customWidth="1"/>
    <col min="202" max="203" width="6.5703125" bestFit="1" customWidth="1"/>
    <col min="204" max="204" width="6.7109375" bestFit="1" customWidth="1"/>
    <col min="205" max="206" width="6.5703125" bestFit="1" customWidth="1"/>
    <col min="207" max="207" width="6.85546875" bestFit="1" customWidth="1"/>
    <col min="208" max="209" width="6.5703125" bestFit="1" customWidth="1"/>
    <col min="210" max="211" width="6.7109375" bestFit="1" customWidth="1"/>
    <col min="212" max="212" width="6.5703125" bestFit="1" customWidth="1"/>
    <col min="213" max="213" width="6.7109375" bestFit="1" customWidth="1"/>
    <col min="214" max="215" width="6.5703125" bestFit="1" customWidth="1"/>
    <col min="216" max="216" width="6.7109375" bestFit="1" customWidth="1"/>
    <col min="217" max="218" width="6.5703125" bestFit="1" customWidth="1"/>
    <col min="219" max="219" width="6.85546875" bestFit="1" customWidth="1"/>
    <col min="220" max="221" width="6.5703125" bestFit="1" customWidth="1"/>
    <col min="222" max="223" width="6.7109375" bestFit="1" customWidth="1"/>
    <col min="224" max="224" width="6.5703125" bestFit="1" customWidth="1"/>
    <col min="225" max="225" width="6.7109375" bestFit="1" customWidth="1"/>
    <col min="226" max="227" width="6.5703125" bestFit="1" customWidth="1"/>
    <col min="228" max="228" width="6.7109375" bestFit="1" customWidth="1"/>
    <col min="229" max="230" width="6.5703125" bestFit="1" customWidth="1"/>
    <col min="231" max="231" width="6.85546875" bestFit="1" customWidth="1"/>
    <col min="232" max="233" width="6.5703125" bestFit="1" customWidth="1"/>
    <col min="234" max="234" width="6.7109375" bestFit="1" customWidth="1"/>
    <col min="235" max="235" width="11.28515625" bestFit="1" customWidth="1"/>
  </cols>
  <sheetData>
    <row r="1" spans="2:23" x14ac:dyDescent="0.25">
      <c r="B1" s="2" t="s">
        <v>142</v>
      </c>
      <c r="C1" t="s" vm="1">
        <v>143</v>
      </c>
    </row>
    <row r="2" spans="2:23" x14ac:dyDescent="0.25">
      <c r="B2" s="2" t="s">
        <v>117</v>
      </c>
      <c r="C2" t="s" vm="2">
        <v>118</v>
      </c>
    </row>
    <row r="4" spans="2:23" x14ac:dyDescent="0.25">
      <c r="B4" s="2" t="s">
        <v>119</v>
      </c>
      <c r="C4" s="2" t="s">
        <v>120</v>
      </c>
    </row>
    <row r="5" spans="2:23" x14ac:dyDescent="0.25">
      <c r="C5" t="s">
        <v>122</v>
      </c>
      <c r="D5" t="s">
        <v>123</v>
      </c>
      <c r="E5" t="s">
        <v>124</v>
      </c>
      <c r="F5" t="s">
        <v>125</v>
      </c>
      <c r="G5" t="s">
        <v>126</v>
      </c>
      <c r="H5" t="s">
        <v>127</v>
      </c>
      <c r="I5" t="s">
        <v>128</v>
      </c>
      <c r="J5" t="s">
        <v>129</v>
      </c>
      <c r="K5" t="s">
        <v>130</v>
      </c>
      <c r="L5" t="s">
        <v>131</v>
      </c>
      <c r="M5" t="s">
        <v>132</v>
      </c>
      <c r="N5" t="s">
        <v>133</v>
      </c>
      <c r="O5" t="s">
        <v>134</v>
      </c>
      <c r="P5" t="s">
        <v>135</v>
      </c>
      <c r="Q5" t="s">
        <v>136</v>
      </c>
      <c r="R5" t="s">
        <v>137</v>
      </c>
      <c r="S5" t="s">
        <v>138</v>
      </c>
      <c r="T5" t="s">
        <v>139</v>
      </c>
      <c r="U5" t="s">
        <v>140</v>
      </c>
      <c r="V5" t="s">
        <v>141</v>
      </c>
      <c r="W5" t="s">
        <v>121</v>
      </c>
    </row>
    <row r="8" spans="2:23" x14ac:dyDescent="0.25">
      <c r="B8" s="2" t="s">
        <v>144</v>
      </c>
    </row>
    <row r="9" spans="2:23" x14ac:dyDescent="0.25">
      <c r="B9" s="3" t="s">
        <v>0</v>
      </c>
      <c r="C9" s="1">
        <v>0</v>
      </c>
      <c r="D9" s="1">
        <v>0</v>
      </c>
      <c r="E9" s="1">
        <v>0</v>
      </c>
      <c r="F9" s="1">
        <v>0</v>
      </c>
      <c r="G9" s="1">
        <v>0</v>
      </c>
      <c r="H9" s="1">
        <v>0</v>
      </c>
      <c r="I9" s="1">
        <v>0</v>
      </c>
      <c r="J9" s="1">
        <v>0</v>
      </c>
      <c r="K9" s="1">
        <v>0</v>
      </c>
      <c r="L9" s="1">
        <v>0</v>
      </c>
      <c r="M9" s="1">
        <v>0</v>
      </c>
      <c r="N9" s="1">
        <v>0</v>
      </c>
      <c r="O9" s="1">
        <v>0</v>
      </c>
      <c r="P9" s="1">
        <v>0</v>
      </c>
      <c r="Q9" s="1">
        <v>0</v>
      </c>
      <c r="R9" s="1">
        <v>0</v>
      </c>
      <c r="S9" s="1">
        <v>0</v>
      </c>
      <c r="T9" s="1">
        <v>0</v>
      </c>
      <c r="U9" s="1">
        <v>0</v>
      </c>
      <c r="V9" s="1">
        <v>0</v>
      </c>
      <c r="W9" s="1">
        <v>0</v>
      </c>
    </row>
    <row r="10" spans="2:23" x14ac:dyDescent="0.25">
      <c r="B10" s="3" t="s">
        <v>1</v>
      </c>
      <c r="C10" s="1">
        <v>3.9166666666666665</v>
      </c>
      <c r="D10" s="1">
        <v>7.416666666666667</v>
      </c>
      <c r="E10" s="1">
        <v>6.75</v>
      </c>
      <c r="F10" s="1">
        <v>6.5</v>
      </c>
      <c r="G10" s="1">
        <v>6.583333333333333</v>
      </c>
      <c r="H10" s="1">
        <v>8.6666666666666661</v>
      </c>
      <c r="I10" s="1">
        <v>7.666666666666667</v>
      </c>
      <c r="J10" s="1">
        <v>8.5</v>
      </c>
      <c r="K10" s="1">
        <v>6.416666666666667</v>
      </c>
      <c r="L10" s="1">
        <v>4.5</v>
      </c>
      <c r="M10" s="1">
        <v>7.2727272727272725</v>
      </c>
      <c r="N10" s="1">
        <v>3.5833333333333335</v>
      </c>
      <c r="O10" s="1">
        <v>6.166666666666667</v>
      </c>
      <c r="P10" s="1">
        <v>4.8181818181818183</v>
      </c>
      <c r="Q10" s="1">
        <v>5.083333333333333</v>
      </c>
      <c r="R10" s="1">
        <v>4.333333333333333</v>
      </c>
      <c r="S10" s="1">
        <v>3.6666666666666665</v>
      </c>
      <c r="T10" s="1">
        <v>2.4444444444444446</v>
      </c>
      <c r="U10" s="1">
        <v>0</v>
      </c>
      <c r="V10" s="1">
        <v>0</v>
      </c>
      <c r="W10" s="1">
        <v>5.2875536480686698</v>
      </c>
    </row>
    <row r="11" spans="2:23" x14ac:dyDescent="0.25">
      <c r="B11" s="3" t="s">
        <v>2</v>
      </c>
      <c r="C11" s="1"/>
      <c r="D11" s="1"/>
      <c r="E11" s="1"/>
      <c r="F11" s="1"/>
      <c r="G11" s="1"/>
      <c r="H11" s="1">
        <v>0</v>
      </c>
      <c r="I11" s="1">
        <v>0</v>
      </c>
      <c r="J11" s="1">
        <v>0</v>
      </c>
      <c r="K11" s="1">
        <v>0</v>
      </c>
      <c r="L11" s="1">
        <v>0</v>
      </c>
      <c r="M11" s="1">
        <v>0</v>
      </c>
      <c r="N11" s="1">
        <v>0</v>
      </c>
      <c r="O11" s="1">
        <v>0</v>
      </c>
      <c r="P11" s="1">
        <v>0</v>
      </c>
      <c r="Q11" s="1">
        <v>0</v>
      </c>
      <c r="R11" s="1">
        <v>0</v>
      </c>
      <c r="S11" s="1">
        <v>0</v>
      </c>
      <c r="T11" s="1">
        <v>0</v>
      </c>
      <c r="U11" s="1">
        <v>0</v>
      </c>
      <c r="V11" s="1">
        <v>0</v>
      </c>
      <c r="W11" s="1">
        <v>0</v>
      </c>
    </row>
    <row r="12" spans="2:23" x14ac:dyDescent="0.25">
      <c r="B12" s="3" t="s">
        <v>3</v>
      </c>
      <c r="C12" s="1">
        <v>2.7069916666666667</v>
      </c>
      <c r="D12" s="1">
        <v>4.9346833333333331</v>
      </c>
      <c r="E12" s="1">
        <v>10.092958333333334</v>
      </c>
      <c r="F12" s="1">
        <v>4.2711333333333341</v>
      </c>
      <c r="G12" s="1">
        <v>1.5594000000000001</v>
      </c>
      <c r="H12" s="1">
        <v>0.77857500000000002</v>
      </c>
      <c r="I12" s="1">
        <v>8.4758333333333338E-2</v>
      </c>
      <c r="J12" s="1">
        <v>0</v>
      </c>
      <c r="K12" s="1">
        <v>1.2822583333333333</v>
      </c>
      <c r="L12" s="1">
        <v>0</v>
      </c>
      <c r="M12" s="1">
        <v>0</v>
      </c>
      <c r="N12" s="1">
        <v>0</v>
      </c>
      <c r="O12" s="1">
        <v>0</v>
      </c>
      <c r="P12" s="1">
        <v>5.0573499999999996</v>
      </c>
      <c r="Q12" s="1">
        <v>10.568041666666666</v>
      </c>
      <c r="R12" s="1">
        <v>0</v>
      </c>
      <c r="S12" s="1">
        <v>0</v>
      </c>
      <c r="T12" s="1">
        <v>0</v>
      </c>
      <c r="U12" s="1">
        <v>0</v>
      </c>
      <c r="V12" s="1">
        <v>0</v>
      </c>
      <c r="W12" s="1">
        <v>2.0668074999999999</v>
      </c>
    </row>
    <row r="13" spans="2:23" x14ac:dyDescent="0.25">
      <c r="B13" s="3" t="s">
        <v>4</v>
      </c>
      <c r="C13" s="1">
        <v>0</v>
      </c>
      <c r="D13" s="1">
        <v>0</v>
      </c>
      <c r="E13" s="1">
        <v>0</v>
      </c>
      <c r="F13" s="1">
        <v>0</v>
      </c>
      <c r="G13" s="1">
        <v>0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1">
        <v>0</v>
      </c>
      <c r="N13" s="1">
        <v>0</v>
      </c>
      <c r="O13" s="1">
        <v>0</v>
      </c>
      <c r="P13" s="1">
        <v>0</v>
      </c>
      <c r="Q13" s="1">
        <v>0</v>
      </c>
      <c r="R13" s="1">
        <v>0</v>
      </c>
      <c r="S13" s="1">
        <v>0</v>
      </c>
      <c r="T13" s="1">
        <v>0</v>
      </c>
      <c r="U13" s="1">
        <v>0</v>
      </c>
      <c r="V13" s="1">
        <v>0</v>
      </c>
      <c r="W13" s="1">
        <v>0</v>
      </c>
    </row>
    <row r="14" spans="2:23" x14ac:dyDescent="0.25">
      <c r="B14" s="3" t="s">
        <v>5</v>
      </c>
      <c r="C14" s="1">
        <v>392.40022499999992</v>
      </c>
      <c r="D14" s="1">
        <v>378.90497499999998</v>
      </c>
      <c r="E14" s="1">
        <v>399.00528333333335</v>
      </c>
      <c r="F14" s="1">
        <v>382.60904166666666</v>
      </c>
      <c r="G14" s="1">
        <v>388.66510833333336</v>
      </c>
      <c r="H14" s="1">
        <v>427.46045833333329</v>
      </c>
      <c r="I14" s="1">
        <v>385.48244999999997</v>
      </c>
      <c r="J14" s="1">
        <v>397.46687500000002</v>
      </c>
      <c r="K14" s="1">
        <v>473.85415833333337</v>
      </c>
      <c r="L14" s="1">
        <v>488.1527416666666</v>
      </c>
      <c r="M14" s="1">
        <v>498.31702500000006</v>
      </c>
      <c r="N14" s="1">
        <v>450.66319999999996</v>
      </c>
      <c r="O14" s="1">
        <v>440.88647500000002</v>
      </c>
      <c r="P14" s="1">
        <v>318.24465833333335</v>
      </c>
      <c r="Q14" s="1">
        <v>332.69970000000001</v>
      </c>
      <c r="R14" s="1">
        <v>333.70105000000001</v>
      </c>
      <c r="S14" s="1">
        <v>360.95861666666673</v>
      </c>
      <c r="T14" s="1">
        <v>328.00628333333333</v>
      </c>
      <c r="U14" s="1">
        <v>238.1561833333333</v>
      </c>
      <c r="V14" s="1">
        <v>197.07135833333336</v>
      </c>
      <c r="W14" s="1">
        <v>380.63529333333315</v>
      </c>
    </row>
    <row r="15" spans="2:23" x14ac:dyDescent="0.25">
      <c r="B15" s="3" t="s">
        <v>6</v>
      </c>
      <c r="C15" s="1">
        <v>166.77112499999998</v>
      </c>
      <c r="D15" s="1">
        <v>160.67578333333336</v>
      </c>
      <c r="E15" s="1">
        <v>154.99674166666668</v>
      </c>
      <c r="F15" s="1">
        <v>160.93596666666667</v>
      </c>
      <c r="G15" s="1">
        <v>158.07051666666669</v>
      </c>
      <c r="H15" s="1">
        <v>155.87260000000001</v>
      </c>
      <c r="I15" s="1">
        <v>161.16159166666665</v>
      </c>
      <c r="J15" s="1">
        <v>149.87911666666665</v>
      </c>
      <c r="K15" s="1">
        <v>136.61798333333334</v>
      </c>
      <c r="L15" s="1">
        <v>147.18480000000002</v>
      </c>
      <c r="M15" s="1">
        <v>150.48265833333338</v>
      </c>
      <c r="N15" s="1">
        <v>157.00345000000002</v>
      </c>
      <c r="O15" s="1">
        <v>151.61920833333332</v>
      </c>
      <c r="P15" s="1">
        <v>163.29155833333334</v>
      </c>
      <c r="Q15" s="1">
        <v>147.49812500000002</v>
      </c>
      <c r="R15" s="1">
        <v>145.80355833333331</v>
      </c>
      <c r="S15" s="1">
        <v>168.03099166666667</v>
      </c>
      <c r="T15" s="1">
        <v>173.68977499999997</v>
      </c>
      <c r="U15" s="1">
        <v>149.66171666666668</v>
      </c>
      <c r="V15" s="1">
        <v>152.74310833333337</v>
      </c>
      <c r="W15" s="1">
        <v>155.59951874999996</v>
      </c>
    </row>
    <row r="16" spans="2:23" x14ac:dyDescent="0.25">
      <c r="B16" s="3" t="s">
        <v>7</v>
      </c>
      <c r="C16" s="1">
        <v>0</v>
      </c>
      <c r="D16" s="1">
        <v>0</v>
      </c>
      <c r="E16" s="1">
        <v>0</v>
      </c>
      <c r="F16" s="1">
        <v>0</v>
      </c>
      <c r="G16" s="1">
        <v>0</v>
      </c>
      <c r="H16" s="1">
        <v>0</v>
      </c>
      <c r="I16" s="1">
        <v>0</v>
      </c>
      <c r="J16" s="1">
        <v>0</v>
      </c>
      <c r="K16" s="1">
        <v>0</v>
      </c>
      <c r="L16" s="1">
        <v>0</v>
      </c>
      <c r="M16" s="1">
        <v>0</v>
      </c>
      <c r="N16" s="1">
        <v>0</v>
      </c>
      <c r="O16" s="1">
        <v>0</v>
      </c>
      <c r="P16" s="1">
        <v>0</v>
      </c>
      <c r="Q16" s="1">
        <v>0</v>
      </c>
      <c r="R16" s="1">
        <v>0</v>
      </c>
      <c r="S16" s="1">
        <v>0</v>
      </c>
      <c r="T16" s="1">
        <v>0</v>
      </c>
      <c r="U16" s="1">
        <v>0</v>
      </c>
      <c r="V16" s="1">
        <v>0</v>
      </c>
      <c r="W16" s="1">
        <v>0</v>
      </c>
    </row>
    <row r="17" spans="2:23" x14ac:dyDescent="0.25">
      <c r="B17" s="3" t="s">
        <v>8</v>
      </c>
      <c r="C17" s="1">
        <v>0</v>
      </c>
      <c r="D17" s="1">
        <v>0</v>
      </c>
      <c r="E17" s="1">
        <v>217.10379166666667</v>
      </c>
      <c r="F17" s="1">
        <v>0</v>
      </c>
      <c r="G17" s="1">
        <v>0</v>
      </c>
      <c r="H17" s="1">
        <v>0</v>
      </c>
      <c r="I17" s="1">
        <v>90.283799999999999</v>
      </c>
      <c r="J17" s="1">
        <v>226.30212500000002</v>
      </c>
      <c r="K17" s="1">
        <v>236.84504166666667</v>
      </c>
      <c r="L17" s="1">
        <v>219.52170000000001</v>
      </c>
      <c r="M17" s="1">
        <v>219.88160833333333</v>
      </c>
      <c r="N17" s="1">
        <v>218.79927499999999</v>
      </c>
      <c r="O17" s="1">
        <v>211.11569166666666</v>
      </c>
      <c r="P17" s="1">
        <v>218.163275</v>
      </c>
      <c r="Q17" s="1">
        <v>212.41565833333334</v>
      </c>
      <c r="R17" s="1">
        <v>222.92718333333335</v>
      </c>
      <c r="S17" s="1">
        <v>220.10563333333334</v>
      </c>
      <c r="T17" s="1">
        <v>226.20248333333333</v>
      </c>
      <c r="U17" s="1">
        <v>179.05829166666669</v>
      </c>
      <c r="V17" s="1">
        <v>182.45034166666665</v>
      </c>
      <c r="W17" s="1">
        <v>155.058795</v>
      </c>
    </row>
    <row r="18" spans="2:23" x14ac:dyDescent="0.25">
      <c r="B18" s="3" t="s">
        <v>9</v>
      </c>
      <c r="C18" s="1">
        <v>0</v>
      </c>
      <c r="D18" s="1">
        <v>0</v>
      </c>
      <c r="E18" s="1">
        <v>0</v>
      </c>
      <c r="F18" s="1">
        <v>0</v>
      </c>
      <c r="G18" s="1">
        <v>0</v>
      </c>
      <c r="H18" s="1">
        <v>0</v>
      </c>
      <c r="I18" s="1">
        <v>0</v>
      </c>
      <c r="J18" s="1">
        <v>0</v>
      </c>
      <c r="K18" s="1">
        <v>0</v>
      </c>
      <c r="L18" s="1">
        <v>0</v>
      </c>
      <c r="M18" s="1">
        <v>0</v>
      </c>
      <c r="N18" s="1">
        <v>0</v>
      </c>
      <c r="O18" s="1">
        <v>0</v>
      </c>
      <c r="P18" s="1">
        <v>0</v>
      </c>
      <c r="Q18" s="1">
        <v>0</v>
      </c>
      <c r="R18" s="1">
        <v>0</v>
      </c>
      <c r="S18" s="1">
        <v>0</v>
      </c>
      <c r="T18" s="1">
        <v>0</v>
      </c>
      <c r="U18" s="1">
        <v>0</v>
      </c>
      <c r="V18" s="1">
        <v>0</v>
      </c>
      <c r="W18" s="1">
        <v>0</v>
      </c>
    </row>
    <row r="19" spans="2:23" x14ac:dyDescent="0.25">
      <c r="B19" s="3" t="s">
        <v>10</v>
      </c>
      <c r="C19" s="1">
        <v>0</v>
      </c>
      <c r="D19" s="1">
        <v>0</v>
      </c>
      <c r="E19" s="1">
        <v>0</v>
      </c>
      <c r="F19" s="1">
        <v>0</v>
      </c>
      <c r="G19" s="1">
        <v>0</v>
      </c>
      <c r="H19" s="1">
        <v>0</v>
      </c>
      <c r="I19" s="1">
        <v>0</v>
      </c>
      <c r="J19" s="1">
        <v>0</v>
      </c>
      <c r="K19" s="1">
        <v>0</v>
      </c>
      <c r="L19" s="1">
        <v>0</v>
      </c>
      <c r="M19" s="1">
        <v>0</v>
      </c>
      <c r="N19" s="1">
        <v>0</v>
      </c>
      <c r="O19" s="1">
        <v>0</v>
      </c>
      <c r="P19" s="1">
        <v>0</v>
      </c>
      <c r="Q19" s="1">
        <v>0</v>
      </c>
      <c r="R19" s="1">
        <v>0</v>
      </c>
      <c r="S19" s="1">
        <v>0</v>
      </c>
      <c r="T19" s="1">
        <v>0</v>
      </c>
      <c r="U19" s="1">
        <v>0</v>
      </c>
      <c r="V19" s="1">
        <v>0</v>
      </c>
      <c r="W19" s="1">
        <v>0</v>
      </c>
    </row>
    <row r="20" spans="2:23" x14ac:dyDescent="0.25">
      <c r="B20" s="3" t="s">
        <v>11</v>
      </c>
      <c r="C20" s="1">
        <v>0</v>
      </c>
      <c r="D20" s="1">
        <v>0</v>
      </c>
      <c r="E20" s="1">
        <v>0</v>
      </c>
      <c r="F20" s="1">
        <v>0</v>
      </c>
      <c r="G20" s="1">
        <v>0</v>
      </c>
      <c r="H20" s="1">
        <v>0</v>
      </c>
      <c r="I20" s="1">
        <v>0</v>
      </c>
      <c r="J20" s="1">
        <v>0</v>
      </c>
      <c r="K20" s="1">
        <v>0</v>
      </c>
      <c r="L20" s="1">
        <v>0</v>
      </c>
      <c r="M20" s="1">
        <v>0</v>
      </c>
      <c r="N20" s="1">
        <v>0</v>
      </c>
      <c r="O20" s="1">
        <v>453.66600833333337</v>
      </c>
      <c r="P20" s="1">
        <v>461.93244166666665</v>
      </c>
      <c r="Q20" s="1">
        <v>365.52313333333336</v>
      </c>
      <c r="R20" s="1">
        <v>365.31414166666667</v>
      </c>
      <c r="S20" s="1">
        <v>367.81035000000003</v>
      </c>
      <c r="T20" s="1">
        <v>362.9697250000001</v>
      </c>
      <c r="U20" s="1">
        <v>320.68153333333339</v>
      </c>
      <c r="V20" s="1">
        <v>114.04184166666668</v>
      </c>
      <c r="W20" s="1">
        <v>140.59695875000003</v>
      </c>
    </row>
    <row r="21" spans="2:23" x14ac:dyDescent="0.25">
      <c r="B21" s="3" t="s">
        <v>12</v>
      </c>
      <c r="C21" s="1">
        <v>675.04768333333334</v>
      </c>
      <c r="D21" s="1">
        <v>731.83444166666652</v>
      </c>
      <c r="E21" s="1">
        <v>692.73726666666664</v>
      </c>
      <c r="F21" s="1">
        <v>645.49585833333344</v>
      </c>
      <c r="G21" s="1">
        <v>636.80786666666665</v>
      </c>
      <c r="H21" s="1">
        <v>665.79680833333339</v>
      </c>
      <c r="I21" s="1">
        <v>681.06021666666675</v>
      </c>
      <c r="J21" s="1">
        <v>641.98270833333345</v>
      </c>
      <c r="K21" s="1">
        <v>674.40113333333341</v>
      </c>
      <c r="L21" s="1">
        <v>605.13955833333341</v>
      </c>
      <c r="M21" s="1">
        <v>639.4784166666667</v>
      </c>
      <c r="N21" s="1">
        <v>558.44129166666664</v>
      </c>
      <c r="O21" s="1">
        <v>649.99531666666678</v>
      </c>
      <c r="P21" s="1">
        <v>647.86507500000005</v>
      </c>
      <c r="Q21" s="1">
        <v>642.02311666666662</v>
      </c>
      <c r="R21" s="1">
        <v>688.42304166666656</v>
      </c>
      <c r="S21" s="1">
        <v>666.33211666666659</v>
      </c>
      <c r="T21" s="1">
        <v>696.74751666666668</v>
      </c>
      <c r="U21" s="1">
        <v>551.30589166666664</v>
      </c>
      <c r="V21" s="1">
        <v>579.47894166666674</v>
      </c>
      <c r="W21" s="1">
        <v>648.51971333333324</v>
      </c>
    </row>
    <row r="22" spans="2:23" x14ac:dyDescent="0.25">
      <c r="B22" s="3" t="s">
        <v>13</v>
      </c>
      <c r="C22" s="1">
        <v>0</v>
      </c>
      <c r="D22" s="1">
        <v>0</v>
      </c>
      <c r="E22" s="1">
        <v>0</v>
      </c>
      <c r="F22" s="1">
        <v>0</v>
      </c>
      <c r="G22" s="1">
        <v>0</v>
      </c>
      <c r="H22" s="1">
        <v>0</v>
      </c>
      <c r="I22" s="1">
        <v>0</v>
      </c>
      <c r="J22" s="1">
        <v>0</v>
      </c>
      <c r="K22" s="1">
        <v>0</v>
      </c>
      <c r="L22" s="1">
        <v>0</v>
      </c>
      <c r="M22" s="1">
        <v>0</v>
      </c>
      <c r="N22" s="1">
        <v>0</v>
      </c>
      <c r="O22" s="1">
        <v>0</v>
      </c>
      <c r="P22" s="1">
        <v>0</v>
      </c>
      <c r="Q22" s="1">
        <v>0</v>
      </c>
      <c r="R22" s="1">
        <v>0</v>
      </c>
      <c r="S22" s="1">
        <v>0</v>
      </c>
      <c r="T22" s="1">
        <v>0</v>
      </c>
      <c r="U22" s="1">
        <v>0</v>
      </c>
      <c r="V22" s="1">
        <v>0</v>
      </c>
      <c r="W22" s="1">
        <v>0</v>
      </c>
    </row>
    <row r="23" spans="2:23" x14ac:dyDescent="0.25">
      <c r="B23" s="3" t="s">
        <v>14</v>
      </c>
      <c r="C23" s="1">
        <v>0</v>
      </c>
      <c r="D23" s="1">
        <v>0</v>
      </c>
      <c r="E23" s="1">
        <v>0</v>
      </c>
      <c r="F23" s="1">
        <v>0</v>
      </c>
      <c r="G23" s="1">
        <v>0</v>
      </c>
      <c r="H23" s="1">
        <v>0</v>
      </c>
      <c r="I23" s="1">
        <v>0</v>
      </c>
      <c r="J23" s="1">
        <v>0</v>
      </c>
      <c r="K23" s="1">
        <v>0</v>
      </c>
      <c r="L23" s="1">
        <v>0</v>
      </c>
      <c r="M23" s="1">
        <v>0</v>
      </c>
      <c r="N23" s="1">
        <v>0</v>
      </c>
      <c r="O23" s="1">
        <v>0</v>
      </c>
      <c r="P23" s="1">
        <v>0</v>
      </c>
      <c r="Q23" s="1">
        <v>0</v>
      </c>
      <c r="R23" s="1">
        <v>0</v>
      </c>
      <c r="S23" s="1">
        <v>0</v>
      </c>
      <c r="T23" s="1">
        <v>0</v>
      </c>
      <c r="U23" s="1">
        <v>0</v>
      </c>
      <c r="V23" s="1">
        <v>0</v>
      </c>
      <c r="W23" s="1">
        <v>0</v>
      </c>
    </row>
    <row r="24" spans="2:23" x14ac:dyDescent="0.25">
      <c r="B24" s="3" t="s">
        <v>15</v>
      </c>
      <c r="C24" s="1">
        <v>0</v>
      </c>
      <c r="D24" s="1">
        <v>0</v>
      </c>
      <c r="E24" s="1">
        <v>0</v>
      </c>
      <c r="F24" s="1">
        <v>0</v>
      </c>
      <c r="G24" s="1">
        <v>0</v>
      </c>
      <c r="H24" s="1">
        <v>0</v>
      </c>
      <c r="I24" s="1">
        <v>0</v>
      </c>
      <c r="J24" s="1">
        <v>0</v>
      </c>
      <c r="K24" s="1">
        <v>0</v>
      </c>
      <c r="L24" s="1">
        <v>0</v>
      </c>
      <c r="M24" s="1">
        <v>0</v>
      </c>
      <c r="N24" s="1">
        <v>5.5583333333333327E-3</v>
      </c>
      <c r="O24" s="1">
        <v>0</v>
      </c>
      <c r="P24" s="1">
        <v>0</v>
      </c>
      <c r="Q24" s="1">
        <v>0</v>
      </c>
      <c r="R24" s="1">
        <v>0</v>
      </c>
      <c r="S24" s="1">
        <v>0</v>
      </c>
      <c r="T24" s="1">
        <v>0</v>
      </c>
      <c r="U24" s="1">
        <v>0</v>
      </c>
      <c r="V24" s="1">
        <v>0</v>
      </c>
      <c r="W24" s="1">
        <v>2.7791666666666665E-4</v>
      </c>
    </row>
    <row r="25" spans="2:23" x14ac:dyDescent="0.25">
      <c r="B25" s="3" t="s">
        <v>16</v>
      </c>
      <c r="C25" s="1">
        <v>380.79034166666662</v>
      </c>
      <c r="D25" s="1">
        <v>342.90795833333328</v>
      </c>
      <c r="E25" s="1">
        <v>445.79208333333344</v>
      </c>
      <c r="F25" s="1">
        <v>337.97013333333331</v>
      </c>
      <c r="G25" s="1">
        <v>331.310675</v>
      </c>
      <c r="H25" s="1">
        <v>391.67590833333321</v>
      </c>
      <c r="I25" s="1">
        <v>371.74552499999999</v>
      </c>
      <c r="J25" s="1">
        <v>360.03159166666666</v>
      </c>
      <c r="K25" s="1">
        <v>311.61614166666669</v>
      </c>
      <c r="L25" s="1">
        <v>318.19749166666662</v>
      </c>
      <c r="M25" s="1">
        <v>311.51019166666669</v>
      </c>
      <c r="N25" s="1">
        <v>363.61168333333336</v>
      </c>
      <c r="O25" s="1">
        <v>333.28626666666668</v>
      </c>
      <c r="P25" s="1">
        <v>251.60681666666665</v>
      </c>
      <c r="Q25" s="1">
        <v>134.24661666666665</v>
      </c>
      <c r="R25" s="1">
        <v>149.84722500000001</v>
      </c>
      <c r="S25" s="1">
        <v>185.60162500000001</v>
      </c>
      <c r="T25" s="1">
        <v>188.82009166666668</v>
      </c>
      <c r="U25" s="1">
        <v>134.33829999999998</v>
      </c>
      <c r="V25" s="1">
        <v>105.331975</v>
      </c>
      <c r="W25" s="1">
        <v>287.51193208333342</v>
      </c>
    </row>
    <row r="26" spans="2:23" x14ac:dyDescent="0.25">
      <c r="B26" s="3" t="s">
        <v>17</v>
      </c>
      <c r="C26" s="1">
        <v>0</v>
      </c>
      <c r="D26" s="1">
        <v>0</v>
      </c>
      <c r="E26" s="1">
        <v>0</v>
      </c>
      <c r="F26" s="1">
        <v>0</v>
      </c>
      <c r="G26" s="1">
        <v>0</v>
      </c>
      <c r="H26" s="1">
        <v>0</v>
      </c>
      <c r="I26" s="1">
        <v>0</v>
      </c>
      <c r="J26" s="1">
        <v>0</v>
      </c>
      <c r="K26" s="1">
        <v>0</v>
      </c>
      <c r="L26" s="1">
        <v>0</v>
      </c>
      <c r="M26" s="1">
        <v>0</v>
      </c>
      <c r="N26" s="1">
        <v>0</v>
      </c>
      <c r="O26" s="1">
        <v>0</v>
      </c>
      <c r="P26" s="1">
        <v>0</v>
      </c>
      <c r="Q26" s="1">
        <v>0</v>
      </c>
      <c r="R26" s="1">
        <v>0</v>
      </c>
      <c r="S26" s="1">
        <v>0</v>
      </c>
      <c r="T26" s="1">
        <v>0</v>
      </c>
      <c r="U26" s="1">
        <v>91.281650000000013</v>
      </c>
      <c r="V26" s="1">
        <v>136.73156666666668</v>
      </c>
      <c r="W26" s="1">
        <v>11.400660833333335</v>
      </c>
    </row>
    <row r="27" spans="2:23" x14ac:dyDescent="0.25">
      <c r="B27" s="3" t="s">
        <v>18</v>
      </c>
      <c r="C27" s="1">
        <v>0</v>
      </c>
      <c r="D27" s="1">
        <v>99.780608333333319</v>
      </c>
      <c r="E27" s="1">
        <v>113.90282499999999</v>
      </c>
      <c r="F27" s="1">
        <v>123.69462499999999</v>
      </c>
      <c r="G27" s="1">
        <v>142.09803333333332</v>
      </c>
      <c r="H27" s="1">
        <v>142.56117499999999</v>
      </c>
      <c r="I27" s="1">
        <v>144.24389166666666</v>
      </c>
      <c r="J27" s="1">
        <v>123.43168333333331</v>
      </c>
      <c r="K27" s="1">
        <v>109.54216666666667</v>
      </c>
      <c r="L27" s="1">
        <v>100.15498333333335</v>
      </c>
      <c r="M27" s="1">
        <v>124.49759999999999</v>
      </c>
      <c r="N27" s="1">
        <v>113.42003333333332</v>
      </c>
      <c r="O27" s="1">
        <v>102.34146666666668</v>
      </c>
      <c r="P27" s="1">
        <v>121.47490833333335</v>
      </c>
      <c r="Q27" s="1">
        <v>124.08605833333336</v>
      </c>
      <c r="R27" s="1">
        <v>137.47855000000001</v>
      </c>
      <c r="S27" s="1">
        <v>117.40372500000001</v>
      </c>
      <c r="T27" s="1">
        <v>141.12493333333333</v>
      </c>
      <c r="U27" s="1">
        <v>97.394791666666649</v>
      </c>
      <c r="V27" s="1">
        <v>83.33494166666668</v>
      </c>
      <c r="W27" s="1">
        <v>113.09835000000004</v>
      </c>
    </row>
    <row r="28" spans="2:23" x14ac:dyDescent="0.25">
      <c r="B28" s="3" t="s">
        <v>19</v>
      </c>
      <c r="C28" s="1">
        <v>861.74000000000012</v>
      </c>
      <c r="D28" s="1">
        <v>879.95372499999996</v>
      </c>
      <c r="E28" s="1">
        <v>896.82230833333324</v>
      </c>
      <c r="F28" s="1">
        <v>898.06388333333337</v>
      </c>
      <c r="G28" s="1">
        <v>825.08008333333328</v>
      </c>
      <c r="H28" s="1">
        <v>832.77187500000002</v>
      </c>
      <c r="I28" s="1">
        <v>818.24689166666667</v>
      </c>
      <c r="J28" s="1">
        <v>798.17464999999993</v>
      </c>
      <c r="K28" s="1">
        <v>764.19380833333332</v>
      </c>
      <c r="L28" s="1">
        <v>671.61846666666668</v>
      </c>
      <c r="M28" s="1">
        <v>714.07224166666674</v>
      </c>
      <c r="N28" s="1">
        <v>651.43997499999989</v>
      </c>
      <c r="O28" s="1">
        <v>563.63442500000008</v>
      </c>
      <c r="P28" s="1">
        <v>565.46589166666661</v>
      </c>
      <c r="Q28" s="1">
        <v>888.53270833333352</v>
      </c>
      <c r="R28" s="1">
        <v>807.13923333333332</v>
      </c>
      <c r="S28" s="1">
        <v>743.25384166666663</v>
      </c>
      <c r="T28" s="1">
        <v>803.1429250000001</v>
      </c>
      <c r="U28" s="1">
        <v>719.59320833333334</v>
      </c>
      <c r="V28" s="1">
        <v>674.09564999999998</v>
      </c>
      <c r="W28" s="1">
        <v>768.85178958333313</v>
      </c>
    </row>
    <row r="29" spans="2:23" x14ac:dyDescent="0.25">
      <c r="B29" s="3" t="s">
        <v>20</v>
      </c>
      <c r="C29" s="1">
        <v>183.39538333333337</v>
      </c>
      <c r="D29" s="1">
        <v>195.90369999999999</v>
      </c>
      <c r="E29" s="1">
        <v>198.83945833333334</v>
      </c>
      <c r="F29" s="1">
        <v>195.789075</v>
      </c>
      <c r="G29" s="1">
        <v>210.49192500000001</v>
      </c>
      <c r="H29" s="1">
        <v>193.44409166666665</v>
      </c>
      <c r="I29" s="1">
        <v>199.72976666666668</v>
      </c>
      <c r="J29" s="1">
        <v>187.97091666666665</v>
      </c>
      <c r="K29" s="1">
        <v>151.52618333333334</v>
      </c>
      <c r="L29" s="1">
        <v>173.49238333333335</v>
      </c>
      <c r="M29" s="1">
        <v>160.27611666666667</v>
      </c>
      <c r="N29" s="1">
        <v>178.5944916666667</v>
      </c>
      <c r="O29" s="1">
        <v>173.19460000000001</v>
      </c>
      <c r="P29" s="1">
        <v>162.17201666666668</v>
      </c>
      <c r="Q29" s="1">
        <v>160.75088333333335</v>
      </c>
      <c r="R29" s="1">
        <v>167.98168333333334</v>
      </c>
      <c r="S29" s="1">
        <v>163.85854999999998</v>
      </c>
      <c r="T29" s="1">
        <v>175.24338333333336</v>
      </c>
      <c r="U29" s="1">
        <v>140.00109166666667</v>
      </c>
      <c r="V29" s="1">
        <v>143.39986666666664</v>
      </c>
      <c r="W29" s="1">
        <v>175.80277833333335</v>
      </c>
    </row>
    <row r="30" spans="2:23" x14ac:dyDescent="0.25">
      <c r="B30" s="3" t="s">
        <v>21</v>
      </c>
      <c r="C30" s="1">
        <v>1392.8375583333334</v>
      </c>
      <c r="D30" s="1">
        <v>1828.7078583333332</v>
      </c>
      <c r="E30" s="1">
        <v>2459.3010583333335</v>
      </c>
      <c r="F30" s="1">
        <v>2551.7335333333335</v>
      </c>
      <c r="G30" s="1">
        <v>2913.6509416666663</v>
      </c>
      <c r="H30" s="1">
        <v>3273.5373500000001</v>
      </c>
      <c r="I30" s="1">
        <v>3577.2010500000001</v>
      </c>
      <c r="J30" s="1">
        <v>4060.7067499999998</v>
      </c>
      <c r="K30" s="1">
        <v>4805.3152916666668</v>
      </c>
      <c r="L30" s="1">
        <v>5066.7419833333333</v>
      </c>
      <c r="M30" s="1">
        <v>5423.7791499999994</v>
      </c>
      <c r="N30" s="1">
        <v>5657.7715499999986</v>
      </c>
      <c r="O30" s="1">
        <v>6184.6386749999992</v>
      </c>
      <c r="P30" s="1">
        <v>6730.6125750000019</v>
      </c>
      <c r="Q30" s="1">
        <v>7620.6051416666669</v>
      </c>
      <c r="R30" s="1">
        <v>8423.767824999999</v>
      </c>
      <c r="S30" s="1">
        <v>9266.2244416666654</v>
      </c>
      <c r="T30" s="1">
        <v>10147.286291666665</v>
      </c>
      <c r="U30" s="1">
        <v>10853.163166666665</v>
      </c>
      <c r="V30" s="1">
        <v>10299.431849999999</v>
      </c>
      <c r="W30" s="1">
        <v>5626.8507020833367</v>
      </c>
    </row>
    <row r="31" spans="2:23" x14ac:dyDescent="0.25">
      <c r="B31" s="3" t="s">
        <v>22</v>
      </c>
      <c r="C31" s="1">
        <v>3.580833333333334</v>
      </c>
      <c r="D31" s="1">
        <v>3.1678250000000001</v>
      </c>
      <c r="E31" s="1">
        <v>3.5108416666666664</v>
      </c>
      <c r="F31" s="1">
        <v>6.287183333333334</v>
      </c>
      <c r="G31" s="1">
        <v>7.9765666666666668</v>
      </c>
      <c r="H31" s="1">
        <v>4.7000333333333337</v>
      </c>
      <c r="I31" s="1">
        <v>0.22988333333333333</v>
      </c>
      <c r="J31" s="1">
        <v>37.897033333333333</v>
      </c>
      <c r="K31" s="1">
        <v>67.428983333333335</v>
      </c>
      <c r="L31" s="1">
        <v>90.365283333333323</v>
      </c>
      <c r="M31" s="1">
        <v>0</v>
      </c>
      <c r="N31" s="1">
        <v>0.97043333333333337</v>
      </c>
      <c r="O31" s="1">
        <v>0</v>
      </c>
      <c r="P31" s="1">
        <v>0</v>
      </c>
      <c r="Q31" s="1">
        <v>59.989466666666651</v>
      </c>
      <c r="R31" s="1">
        <v>0</v>
      </c>
      <c r="S31" s="1">
        <v>0</v>
      </c>
      <c r="T31" s="1">
        <v>0</v>
      </c>
      <c r="U31" s="1">
        <v>0</v>
      </c>
      <c r="V31" s="1">
        <v>0</v>
      </c>
      <c r="W31" s="1">
        <v>14.305218333333336</v>
      </c>
    </row>
    <row r="32" spans="2:23" x14ac:dyDescent="0.25">
      <c r="B32" s="3" t="s">
        <v>23</v>
      </c>
      <c r="C32" s="1">
        <v>9.582791666666667</v>
      </c>
      <c r="D32" s="1">
        <v>8.8124333333333329</v>
      </c>
      <c r="E32" s="1">
        <v>10.459649999999998</v>
      </c>
      <c r="F32" s="1">
        <v>10.633158333333334</v>
      </c>
      <c r="G32" s="1">
        <v>15.677675000000001</v>
      </c>
      <c r="H32" s="1">
        <v>14.339133333333331</v>
      </c>
      <c r="I32" s="1">
        <v>12.053274999999999</v>
      </c>
      <c r="J32" s="1">
        <v>7.3611166666666668</v>
      </c>
      <c r="K32" s="1">
        <v>9.2314083333333325</v>
      </c>
      <c r="L32" s="1">
        <v>3.5524</v>
      </c>
      <c r="M32" s="1">
        <v>3.7633333333333331E-2</v>
      </c>
      <c r="N32" s="1">
        <v>5.3766666666666664E-2</v>
      </c>
      <c r="O32" s="1">
        <v>0</v>
      </c>
      <c r="P32" s="1">
        <v>0</v>
      </c>
      <c r="Q32" s="1">
        <v>0</v>
      </c>
      <c r="R32" s="1">
        <v>0</v>
      </c>
      <c r="S32" s="1">
        <v>0</v>
      </c>
      <c r="T32" s="1">
        <v>0</v>
      </c>
      <c r="U32" s="1">
        <v>0</v>
      </c>
      <c r="V32" s="1">
        <v>0</v>
      </c>
      <c r="W32" s="1">
        <v>5.0897220833333323</v>
      </c>
    </row>
    <row r="33" spans="2:23" x14ac:dyDescent="0.25">
      <c r="B33" s="3" t="s">
        <v>24</v>
      </c>
      <c r="C33" s="1">
        <v>0</v>
      </c>
      <c r="D33" s="1">
        <v>0</v>
      </c>
      <c r="E33" s="1">
        <v>0</v>
      </c>
      <c r="F33" s="1">
        <v>78.569408333333342</v>
      </c>
      <c r="G33" s="1">
        <v>75.620200000000011</v>
      </c>
      <c r="H33" s="1">
        <v>86.578850000000031</v>
      </c>
      <c r="I33" s="1">
        <v>72.708216666666672</v>
      </c>
      <c r="J33" s="1">
        <v>80.471899999999991</v>
      </c>
      <c r="K33" s="1">
        <v>74.241291666666669</v>
      </c>
      <c r="L33" s="1">
        <v>54.022825000000005</v>
      </c>
      <c r="M33" s="1">
        <v>46.089975000000003</v>
      </c>
      <c r="N33" s="1">
        <v>52.163258333333339</v>
      </c>
      <c r="O33" s="1">
        <v>37.653608333333331</v>
      </c>
      <c r="P33" s="1">
        <v>47.618099999999998</v>
      </c>
      <c r="Q33" s="1">
        <v>50.740183333333327</v>
      </c>
      <c r="R33" s="1">
        <v>57.132991666666662</v>
      </c>
      <c r="S33" s="1">
        <v>59.216383333333333</v>
      </c>
      <c r="T33" s="1">
        <v>41.129349999999995</v>
      </c>
      <c r="U33" s="1">
        <v>39.490383333333334</v>
      </c>
      <c r="V33" s="1">
        <v>36.047758333333334</v>
      </c>
      <c r="W33" s="1">
        <v>49.474734166666707</v>
      </c>
    </row>
    <row r="34" spans="2:23" x14ac:dyDescent="0.25">
      <c r="B34" s="3" t="s">
        <v>25</v>
      </c>
      <c r="C34" s="1">
        <v>0</v>
      </c>
      <c r="D34" s="1">
        <v>0</v>
      </c>
      <c r="E34" s="1">
        <v>39.630358333333341</v>
      </c>
      <c r="F34" s="1">
        <v>44.413066666666673</v>
      </c>
      <c r="G34" s="1">
        <v>41.449391666666664</v>
      </c>
      <c r="H34" s="1">
        <v>0</v>
      </c>
      <c r="I34" s="1">
        <v>0</v>
      </c>
      <c r="J34" s="1">
        <v>0</v>
      </c>
      <c r="K34" s="1">
        <v>0</v>
      </c>
      <c r="L34" s="1">
        <v>0</v>
      </c>
      <c r="M34" s="1">
        <v>0</v>
      </c>
      <c r="N34" s="1">
        <v>0</v>
      </c>
      <c r="O34" s="1">
        <v>0</v>
      </c>
      <c r="P34" s="1">
        <v>0</v>
      </c>
      <c r="Q34" s="1">
        <v>0</v>
      </c>
      <c r="R34" s="1">
        <v>0</v>
      </c>
      <c r="S34" s="1">
        <v>0</v>
      </c>
      <c r="T34" s="1">
        <v>0</v>
      </c>
      <c r="U34" s="1">
        <v>0</v>
      </c>
      <c r="V34" s="1">
        <v>0</v>
      </c>
      <c r="W34" s="1">
        <v>6.2746408333333328</v>
      </c>
    </row>
    <row r="35" spans="2:23" x14ac:dyDescent="0.25">
      <c r="B35" s="3" t="s">
        <v>26</v>
      </c>
      <c r="C35" s="1">
        <v>1.6483833333333333</v>
      </c>
      <c r="D35" s="1">
        <v>19.404283333333336</v>
      </c>
      <c r="E35" s="1">
        <v>4.8444500000000001</v>
      </c>
      <c r="F35" s="1">
        <v>0</v>
      </c>
      <c r="G35" s="1">
        <v>0</v>
      </c>
      <c r="H35" s="1">
        <v>0</v>
      </c>
      <c r="I35" s="1">
        <v>0</v>
      </c>
      <c r="J35" s="1">
        <v>0</v>
      </c>
      <c r="K35" s="1">
        <v>0</v>
      </c>
      <c r="L35" s="1">
        <v>0</v>
      </c>
      <c r="M35" s="1">
        <v>0</v>
      </c>
      <c r="N35" s="1">
        <v>0</v>
      </c>
      <c r="O35" s="1">
        <v>0</v>
      </c>
      <c r="P35" s="1">
        <v>0</v>
      </c>
      <c r="Q35" s="1">
        <v>0</v>
      </c>
      <c r="R35" s="1">
        <v>0</v>
      </c>
      <c r="S35" s="1">
        <v>0</v>
      </c>
      <c r="T35" s="1">
        <v>0</v>
      </c>
      <c r="U35" s="1">
        <v>0</v>
      </c>
      <c r="V35" s="1">
        <v>0</v>
      </c>
      <c r="W35" s="1">
        <v>1.2948558333333333</v>
      </c>
    </row>
    <row r="36" spans="2:23" x14ac:dyDescent="0.25">
      <c r="B36" s="3" t="s">
        <v>27</v>
      </c>
      <c r="C36" s="1">
        <v>123.38622500000002</v>
      </c>
      <c r="D36" s="1">
        <v>128.68166666666664</v>
      </c>
      <c r="E36" s="1">
        <v>129.33321666666666</v>
      </c>
      <c r="F36" s="1">
        <v>155.23044166666671</v>
      </c>
      <c r="G36" s="1">
        <v>155.85501666666667</v>
      </c>
      <c r="H36" s="1">
        <v>144.31476666666666</v>
      </c>
      <c r="I36" s="1">
        <v>162.58955833333334</v>
      </c>
      <c r="J36" s="1">
        <v>145.20254166666666</v>
      </c>
      <c r="K36" s="1">
        <v>155.97139166666668</v>
      </c>
      <c r="L36" s="1">
        <v>139.79178333333334</v>
      </c>
      <c r="M36" s="1">
        <v>142.43378333333331</v>
      </c>
      <c r="N36" s="1">
        <v>132.2765583333333</v>
      </c>
      <c r="O36" s="1">
        <v>148.74465833333332</v>
      </c>
      <c r="P36" s="1">
        <v>144.06195</v>
      </c>
      <c r="Q36" s="1">
        <v>107.30326666666667</v>
      </c>
      <c r="R36" s="1">
        <v>157.73709999999997</v>
      </c>
      <c r="S36" s="1">
        <v>150.218975</v>
      </c>
      <c r="T36" s="1">
        <v>156.43816666666666</v>
      </c>
      <c r="U36" s="1">
        <v>124.25892499999999</v>
      </c>
      <c r="V36" s="1">
        <v>137.96514166666665</v>
      </c>
      <c r="W36" s="1">
        <v>142.08975666666677</v>
      </c>
    </row>
    <row r="37" spans="2:23" x14ac:dyDescent="0.25">
      <c r="B37" s="3" t="s">
        <v>28</v>
      </c>
      <c r="C37" s="1">
        <v>64.54620833333334</v>
      </c>
      <c r="D37" s="1">
        <v>71.807158333333348</v>
      </c>
      <c r="E37" s="1">
        <v>76.556891666666658</v>
      </c>
      <c r="F37" s="1">
        <v>55.730508333333326</v>
      </c>
      <c r="G37" s="1">
        <v>55.46080833333334</v>
      </c>
      <c r="H37" s="1">
        <v>42.03241666666667</v>
      </c>
      <c r="I37" s="1">
        <v>48.277049999999996</v>
      </c>
      <c r="J37" s="1">
        <v>70.872133333333338</v>
      </c>
      <c r="K37" s="1">
        <v>54.844374999999992</v>
      </c>
      <c r="L37" s="1">
        <v>61.115766666666673</v>
      </c>
      <c r="M37" s="1">
        <v>74.832725000000011</v>
      </c>
      <c r="N37" s="1">
        <v>94.419441666666671</v>
      </c>
      <c r="O37" s="1">
        <v>70.012124999999997</v>
      </c>
      <c r="P37" s="1">
        <v>84.065408333333323</v>
      </c>
      <c r="Q37" s="1">
        <v>77.073883333333342</v>
      </c>
      <c r="R37" s="1">
        <v>97.204283333333322</v>
      </c>
      <c r="S37" s="1">
        <v>95.043141666666656</v>
      </c>
      <c r="T37" s="1">
        <v>101.49809166666667</v>
      </c>
      <c r="U37" s="1">
        <v>94.095983333333336</v>
      </c>
      <c r="V37" s="1">
        <v>104.90135833333331</v>
      </c>
      <c r="W37" s="1">
        <v>74.719487916666637</v>
      </c>
    </row>
    <row r="38" spans="2:23" x14ac:dyDescent="0.25">
      <c r="B38" s="3" t="s">
        <v>29</v>
      </c>
      <c r="C38" s="1">
        <v>28.028725000000005</v>
      </c>
      <c r="D38" s="1">
        <v>30.719650000000001</v>
      </c>
      <c r="E38" s="1">
        <v>42.050416666666678</v>
      </c>
      <c r="F38" s="1">
        <v>42.139208333333329</v>
      </c>
      <c r="G38" s="1">
        <v>42.282233333333338</v>
      </c>
      <c r="H38" s="1">
        <v>34.55874166666667</v>
      </c>
      <c r="I38" s="1">
        <v>31.984774999999999</v>
      </c>
      <c r="J38" s="1">
        <v>26.154050000000002</v>
      </c>
      <c r="K38" s="1">
        <v>27.811308333333329</v>
      </c>
      <c r="L38" s="1">
        <v>26.439933333333332</v>
      </c>
      <c r="M38" s="1">
        <v>25.500116666666667</v>
      </c>
      <c r="N38" s="1">
        <v>26.857041666666664</v>
      </c>
      <c r="O38" s="1">
        <v>26.504758333333328</v>
      </c>
      <c r="P38" s="1">
        <v>16.354291666666668</v>
      </c>
      <c r="Q38" s="1">
        <v>23.20794166666667</v>
      </c>
      <c r="R38" s="1">
        <v>19.956283333333332</v>
      </c>
      <c r="S38" s="1">
        <v>25.064166666666665</v>
      </c>
      <c r="T38" s="1">
        <v>2703.4244916666667</v>
      </c>
      <c r="U38" s="1">
        <v>9.6628000000000007</v>
      </c>
      <c r="V38" s="1">
        <v>12.248941666666667</v>
      </c>
      <c r="W38" s="1">
        <v>161.04749375</v>
      </c>
    </row>
    <row r="39" spans="2:23" x14ac:dyDescent="0.25">
      <c r="B39" s="3" t="s">
        <v>30</v>
      </c>
      <c r="C39" s="1"/>
      <c r="D39" s="1"/>
      <c r="E39" s="1"/>
      <c r="F39" s="1"/>
      <c r="G39" s="1"/>
      <c r="H39" s="1"/>
      <c r="I39" s="1">
        <v>0</v>
      </c>
      <c r="J39" s="1">
        <v>0</v>
      </c>
      <c r="K39" s="1">
        <v>0</v>
      </c>
      <c r="L39" s="1">
        <v>0</v>
      </c>
      <c r="M39" s="1">
        <v>0</v>
      </c>
      <c r="N39" s="1">
        <v>0</v>
      </c>
      <c r="O39" s="1">
        <v>0</v>
      </c>
      <c r="P39" s="1">
        <v>0</v>
      </c>
      <c r="Q39" s="1">
        <v>6</v>
      </c>
      <c r="R39" s="1">
        <v>14.916666666666666</v>
      </c>
      <c r="S39" s="1">
        <v>19.916666666666668</v>
      </c>
      <c r="T39" s="1">
        <v>19.916666666666668</v>
      </c>
      <c r="U39" s="1"/>
      <c r="V39" s="1"/>
      <c r="W39" s="1">
        <v>5.0625</v>
      </c>
    </row>
    <row r="40" spans="2:23" x14ac:dyDescent="0.25">
      <c r="B40" s="3" t="s">
        <v>31</v>
      </c>
      <c r="C40" s="1">
        <v>7.9182416666666668</v>
      </c>
      <c r="D40" s="1">
        <v>0</v>
      </c>
      <c r="E40" s="1">
        <v>13.704874999999999</v>
      </c>
      <c r="F40" s="1">
        <v>45.137650000000001</v>
      </c>
      <c r="G40" s="1">
        <v>47.392225000000003</v>
      </c>
      <c r="H40" s="1">
        <v>43.993533333333339</v>
      </c>
      <c r="I40" s="1">
        <v>49.108699999999999</v>
      </c>
      <c r="J40" s="1">
        <v>48.589591666666671</v>
      </c>
      <c r="K40" s="1">
        <v>55.064008333333334</v>
      </c>
      <c r="L40" s="1">
        <v>51.386516666666672</v>
      </c>
      <c r="M40" s="1">
        <v>101.74690833333334</v>
      </c>
      <c r="N40" s="1">
        <v>57.308783333333345</v>
      </c>
      <c r="O40" s="1">
        <v>84.615533333333332</v>
      </c>
      <c r="P40" s="1">
        <v>91.49515000000001</v>
      </c>
      <c r="Q40" s="1">
        <v>83.287933333333342</v>
      </c>
      <c r="R40" s="1">
        <v>86.993200000000002</v>
      </c>
      <c r="S40" s="1">
        <v>142.20818333333332</v>
      </c>
      <c r="T40" s="1">
        <v>120.96473333333331</v>
      </c>
      <c r="U40" s="1">
        <v>220.90578333333335</v>
      </c>
      <c r="V40" s="1">
        <v>161.95766666666665</v>
      </c>
      <c r="W40" s="1">
        <v>75.688960833333354</v>
      </c>
    </row>
    <row r="41" spans="2:23" x14ac:dyDescent="0.25">
      <c r="B41" s="3" t="s">
        <v>32</v>
      </c>
      <c r="C41" s="1">
        <v>18.839075000000001</v>
      </c>
      <c r="D41" s="1">
        <v>20.287808333333334</v>
      </c>
      <c r="E41" s="1">
        <v>4.3539083333333339</v>
      </c>
      <c r="F41" s="1">
        <v>16.65025</v>
      </c>
      <c r="G41" s="1">
        <v>16.581624999999999</v>
      </c>
      <c r="H41" s="1">
        <v>19.224091666666663</v>
      </c>
      <c r="I41" s="1">
        <v>15.295758333333332</v>
      </c>
      <c r="J41" s="1">
        <v>16.042833333333331</v>
      </c>
      <c r="K41" s="1">
        <v>14.483716666666666</v>
      </c>
      <c r="L41" s="1">
        <v>12.989758333333334</v>
      </c>
      <c r="M41" s="1">
        <v>9.4364333333333335</v>
      </c>
      <c r="N41" s="1">
        <v>0</v>
      </c>
      <c r="O41" s="1">
        <v>0</v>
      </c>
      <c r="P41" s="1">
        <v>0</v>
      </c>
      <c r="Q41" s="1">
        <v>0</v>
      </c>
      <c r="R41" s="1">
        <v>0</v>
      </c>
      <c r="S41" s="1">
        <v>0</v>
      </c>
      <c r="T41" s="1">
        <v>0</v>
      </c>
      <c r="U41" s="1">
        <v>0</v>
      </c>
      <c r="V41" s="1">
        <v>0</v>
      </c>
      <c r="W41" s="1">
        <v>8.2092629166666686</v>
      </c>
    </row>
    <row r="42" spans="2:23" x14ac:dyDescent="0.25">
      <c r="B42" s="3" t="s">
        <v>33</v>
      </c>
      <c r="C42" s="1">
        <v>0</v>
      </c>
      <c r="D42" s="1">
        <v>0</v>
      </c>
      <c r="E42" s="1">
        <v>0</v>
      </c>
      <c r="F42" s="1">
        <v>0</v>
      </c>
      <c r="G42" s="1">
        <v>0</v>
      </c>
      <c r="H42" s="1">
        <v>0</v>
      </c>
      <c r="I42" s="1">
        <v>0</v>
      </c>
      <c r="J42" s="1"/>
      <c r="K42" s="1"/>
      <c r="L42" s="1"/>
      <c r="M42" s="1"/>
      <c r="N42" s="1"/>
      <c r="O42" s="1"/>
      <c r="P42" s="1"/>
      <c r="Q42" s="1"/>
      <c r="R42" s="1"/>
      <c r="S42" s="1"/>
      <c r="T42" s="1">
        <v>0</v>
      </c>
      <c r="U42" s="1">
        <v>0</v>
      </c>
      <c r="V42" s="1">
        <v>0</v>
      </c>
      <c r="W42" s="1">
        <v>0</v>
      </c>
    </row>
    <row r="43" spans="2:23" x14ac:dyDescent="0.25">
      <c r="B43" s="3" t="s">
        <v>34</v>
      </c>
      <c r="C43" s="1">
        <v>0</v>
      </c>
      <c r="D43" s="1">
        <v>0</v>
      </c>
      <c r="E43" s="1">
        <v>0</v>
      </c>
      <c r="F43" s="1">
        <v>0</v>
      </c>
      <c r="G43" s="1">
        <v>0</v>
      </c>
      <c r="H43" s="1">
        <v>0</v>
      </c>
      <c r="I43" s="1">
        <v>0</v>
      </c>
      <c r="J43" s="1">
        <v>0</v>
      </c>
      <c r="K43" s="1">
        <v>0</v>
      </c>
      <c r="L43" s="1">
        <v>0</v>
      </c>
      <c r="M43" s="1">
        <v>0</v>
      </c>
      <c r="N43" s="1">
        <v>0</v>
      </c>
      <c r="O43" s="1">
        <v>0</v>
      </c>
      <c r="P43" s="1">
        <v>0</v>
      </c>
      <c r="Q43" s="1">
        <v>0</v>
      </c>
      <c r="R43" s="1">
        <v>0</v>
      </c>
      <c r="S43" s="1">
        <v>0</v>
      </c>
      <c r="T43" s="1">
        <v>0</v>
      </c>
      <c r="U43" s="1">
        <v>0</v>
      </c>
      <c r="V43" s="1">
        <v>0</v>
      </c>
      <c r="W43" s="1">
        <v>0</v>
      </c>
    </row>
    <row r="44" spans="2:23" x14ac:dyDescent="0.25">
      <c r="B44" s="3" t="s">
        <v>35</v>
      </c>
      <c r="C44" s="1">
        <v>216.32119166666666</v>
      </c>
      <c r="D44" s="1">
        <v>218.82204166666665</v>
      </c>
      <c r="E44" s="1">
        <v>218.32003333333333</v>
      </c>
      <c r="F44" s="1">
        <v>192.8718666666667</v>
      </c>
      <c r="G44" s="1">
        <v>209.95118333333338</v>
      </c>
      <c r="H44" s="1">
        <v>222.48715833333333</v>
      </c>
      <c r="I44" s="1">
        <v>223.35528333333335</v>
      </c>
      <c r="J44" s="1">
        <v>217.69269166666666</v>
      </c>
      <c r="K44" s="1">
        <v>217.56132500000001</v>
      </c>
      <c r="L44" s="1">
        <v>216.55450833333336</v>
      </c>
      <c r="M44" s="1">
        <v>205.862425</v>
      </c>
      <c r="N44" s="1">
        <v>220.61007499999997</v>
      </c>
      <c r="O44" s="1">
        <v>221.20122500000002</v>
      </c>
      <c r="P44" s="1">
        <v>205.14786666666669</v>
      </c>
      <c r="Q44" s="1">
        <v>222.57066666666665</v>
      </c>
      <c r="R44" s="1">
        <v>238.999</v>
      </c>
      <c r="S44" s="1">
        <v>238.24312499999999</v>
      </c>
      <c r="T44" s="1">
        <v>238.89134166666668</v>
      </c>
      <c r="U44" s="1">
        <v>210.59834166666667</v>
      </c>
      <c r="V44" s="1">
        <v>164.80893333333333</v>
      </c>
      <c r="W44" s="1">
        <v>216.04351416666694</v>
      </c>
    </row>
    <row r="45" spans="2:23" x14ac:dyDescent="0.25">
      <c r="B45" s="3" t="s">
        <v>36</v>
      </c>
      <c r="C45" s="1">
        <v>1636.4374583333336</v>
      </c>
      <c r="D45" s="1">
        <v>1736.1361416666666</v>
      </c>
      <c r="E45" s="1">
        <v>1736.4351583333334</v>
      </c>
      <c r="F45" s="1">
        <v>1722.3221999999998</v>
      </c>
      <c r="G45" s="1">
        <v>1670.5220999999999</v>
      </c>
      <c r="H45" s="1">
        <v>1645.9472499999995</v>
      </c>
      <c r="I45" s="1">
        <v>1682.4926666666663</v>
      </c>
      <c r="J45" s="1">
        <v>1439.8649750000002</v>
      </c>
      <c r="K45" s="1">
        <v>1294.8017833333333</v>
      </c>
      <c r="L45" s="1">
        <v>1294.275725</v>
      </c>
      <c r="M45" s="1">
        <v>1142.8120249999999</v>
      </c>
      <c r="N45" s="1">
        <v>1110.1299750000001</v>
      </c>
      <c r="O45" s="1">
        <v>1076.6893916666666</v>
      </c>
      <c r="P45" s="1">
        <v>1145.773825</v>
      </c>
      <c r="Q45" s="1">
        <v>1092.3824666666665</v>
      </c>
      <c r="R45" s="1">
        <v>1146.9188000000001</v>
      </c>
      <c r="S45" s="1">
        <v>1061.1126916666665</v>
      </c>
      <c r="T45" s="1">
        <v>976.21708333333333</v>
      </c>
      <c r="U45" s="1">
        <v>666.94437499999992</v>
      </c>
      <c r="V45" s="1">
        <v>680.45152499999983</v>
      </c>
      <c r="W45" s="1">
        <v>1297.9333808333338</v>
      </c>
    </row>
    <row r="46" spans="2:23" x14ac:dyDescent="0.25">
      <c r="B46" s="3" t="s">
        <v>37</v>
      </c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>
        <v>0</v>
      </c>
      <c r="R46" s="1">
        <v>0</v>
      </c>
      <c r="S46" s="1">
        <v>0</v>
      </c>
      <c r="T46" s="1">
        <v>0</v>
      </c>
      <c r="U46" s="1">
        <v>0</v>
      </c>
      <c r="V46" s="1">
        <v>0</v>
      </c>
      <c r="W46" s="1">
        <v>0</v>
      </c>
    </row>
    <row r="47" spans="2:23" x14ac:dyDescent="0.25">
      <c r="B47" s="3" t="s">
        <v>38</v>
      </c>
      <c r="C47" s="1">
        <v>0</v>
      </c>
      <c r="D47" s="1">
        <v>0</v>
      </c>
      <c r="E47" s="1">
        <v>0</v>
      </c>
      <c r="F47" s="1">
        <v>0</v>
      </c>
      <c r="G47" s="1">
        <v>0</v>
      </c>
      <c r="H47" s="1">
        <v>0</v>
      </c>
      <c r="I47" s="1">
        <v>0</v>
      </c>
      <c r="J47" s="1">
        <v>0</v>
      </c>
      <c r="K47" s="1">
        <v>0</v>
      </c>
      <c r="L47" s="1">
        <v>0</v>
      </c>
      <c r="M47" s="1">
        <v>0</v>
      </c>
      <c r="N47" s="1">
        <v>0</v>
      </c>
      <c r="O47" s="1">
        <v>0</v>
      </c>
      <c r="P47" s="1">
        <v>0</v>
      </c>
      <c r="Q47" s="1">
        <v>0</v>
      </c>
      <c r="R47" s="1">
        <v>0</v>
      </c>
      <c r="S47" s="1">
        <v>0</v>
      </c>
      <c r="T47" s="1">
        <v>0</v>
      </c>
      <c r="U47" s="1">
        <v>0</v>
      </c>
      <c r="V47" s="1">
        <v>0</v>
      </c>
      <c r="W47" s="1">
        <v>0</v>
      </c>
    </row>
    <row r="48" spans="2:23" x14ac:dyDescent="0.25">
      <c r="B48" s="3" t="s">
        <v>39</v>
      </c>
      <c r="C48" s="1">
        <v>0</v>
      </c>
      <c r="D48" s="1">
        <v>0</v>
      </c>
      <c r="E48" s="1">
        <v>0</v>
      </c>
      <c r="F48" s="1">
        <v>0</v>
      </c>
      <c r="G48" s="1">
        <v>0</v>
      </c>
      <c r="H48" s="1">
        <v>0</v>
      </c>
      <c r="I48" s="1">
        <v>0</v>
      </c>
      <c r="J48" s="1">
        <v>0</v>
      </c>
      <c r="K48" s="1">
        <v>0</v>
      </c>
      <c r="L48" s="1">
        <v>0</v>
      </c>
      <c r="M48" s="1">
        <v>0</v>
      </c>
      <c r="N48" s="1">
        <v>0</v>
      </c>
      <c r="O48" s="1">
        <v>0</v>
      </c>
      <c r="P48" s="1">
        <v>0</v>
      </c>
      <c r="Q48" s="1">
        <v>0</v>
      </c>
      <c r="R48" s="1">
        <v>0</v>
      </c>
      <c r="S48" s="1">
        <v>0</v>
      </c>
      <c r="T48" s="1">
        <v>0</v>
      </c>
      <c r="U48" s="1">
        <v>0</v>
      </c>
      <c r="V48" s="1">
        <v>0</v>
      </c>
      <c r="W48" s="1">
        <v>0</v>
      </c>
    </row>
    <row r="49" spans="2:23" x14ac:dyDescent="0.25">
      <c r="B49" s="3" t="s">
        <v>40</v>
      </c>
      <c r="C49" s="1">
        <v>2150.4012250000001</v>
      </c>
      <c r="D49" s="1">
        <v>2182.1237166666665</v>
      </c>
      <c r="E49" s="1">
        <v>2250.8028166666668</v>
      </c>
      <c r="F49" s="1">
        <v>2301.3786999999998</v>
      </c>
      <c r="G49" s="1">
        <v>2246.5231833333328</v>
      </c>
      <c r="H49" s="1">
        <v>2190.03685</v>
      </c>
      <c r="I49" s="1">
        <v>2152.6206583333333</v>
      </c>
      <c r="J49" s="1">
        <v>1979.5248750000003</v>
      </c>
      <c r="K49" s="1">
        <v>1881.691525</v>
      </c>
      <c r="L49" s="1">
        <v>1827.1263083333336</v>
      </c>
      <c r="M49" s="1">
        <v>1882.8952916666667</v>
      </c>
      <c r="N49" s="1">
        <v>1828.3957249999996</v>
      </c>
      <c r="O49" s="1">
        <v>1806.8431833333332</v>
      </c>
      <c r="P49" s="1">
        <v>1843.0853500000001</v>
      </c>
      <c r="Q49" s="1">
        <v>1837.40895</v>
      </c>
      <c r="R49" s="1">
        <v>1832.1838916666668</v>
      </c>
      <c r="S49" s="1">
        <v>1720.4022833333336</v>
      </c>
      <c r="T49" s="1">
        <v>1736.6310000000003</v>
      </c>
      <c r="U49" s="1">
        <v>1666.0088999999998</v>
      </c>
      <c r="V49" s="1">
        <v>1639.3935250000002</v>
      </c>
      <c r="W49" s="1">
        <v>1947.7738979166663</v>
      </c>
    </row>
    <row r="50" spans="2:23" x14ac:dyDescent="0.25">
      <c r="B50" s="3" t="s">
        <v>41</v>
      </c>
      <c r="C50" s="1">
        <v>385.43387499999994</v>
      </c>
      <c r="D50" s="1">
        <v>398.90665833333327</v>
      </c>
      <c r="E50" s="1">
        <v>407.6992166666667</v>
      </c>
      <c r="F50" s="1">
        <v>376.91631666666672</v>
      </c>
      <c r="G50" s="1">
        <v>399.11874166666666</v>
      </c>
      <c r="H50" s="1">
        <v>409.52723333333324</v>
      </c>
      <c r="I50" s="1">
        <v>387.59545000000003</v>
      </c>
      <c r="J50" s="1">
        <v>357.30890833333325</v>
      </c>
      <c r="K50" s="1">
        <v>407.05896666666666</v>
      </c>
      <c r="L50" s="1">
        <v>330.91668333333325</v>
      </c>
      <c r="M50" s="1">
        <v>419.33879999999999</v>
      </c>
      <c r="N50" s="1">
        <v>392.13343333333336</v>
      </c>
      <c r="O50" s="1">
        <v>420.5148749999999</v>
      </c>
      <c r="P50" s="1">
        <v>445.74920000000003</v>
      </c>
      <c r="Q50" s="1">
        <v>472.96126666666663</v>
      </c>
      <c r="R50" s="1">
        <v>478.2476333333334</v>
      </c>
      <c r="S50" s="1">
        <v>491.135875</v>
      </c>
      <c r="T50" s="1">
        <v>460.70765</v>
      </c>
      <c r="U50" s="1">
        <v>458.1568666666667</v>
      </c>
      <c r="V50" s="1">
        <v>425.34707499999996</v>
      </c>
      <c r="W50" s="1">
        <v>416.23873625000004</v>
      </c>
    </row>
    <row r="51" spans="2:23" x14ac:dyDescent="0.25">
      <c r="B51" s="3" t="s">
        <v>42</v>
      </c>
      <c r="C51" s="1">
        <v>0</v>
      </c>
      <c r="D51" s="1">
        <v>0</v>
      </c>
      <c r="E51" s="1">
        <v>0</v>
      </c>
      <c r="F51" s="1">
        <v>0</v>
      </c>
      <c r="G51" s="1">
        <v>0</v>
      </c>
      <c r="H51" s="1">
        <v>0</v>
      </c>
      <c r="I51" s="1">
        <v>0</v>
      </c>
      <c r="J51" s="1">
        <v>0</v>
      </c>
      <c r="K51" s="1">
        <v>0</v>
      </c>
      <c r="L51" s="1">
        <v>0</v>
      </c>
      <c r="M51" s="1">
        <v>0</v>
      </c>
      <c r="N51" s="1">
        <v>0</v>
      </c>
      <c r="O51" s="1">
        <v>0</v>
      </c>
      <c r="P51" s="1">
        <v>0</v>
      </c>
      <c r="Q51" s="1">
        <v>0</v>
      </c>
      <c r="R51" s="1">
        <v>0</v>
      </c>
      <c r="S51" s="1">
        <v>0</v>
      </c>
      <c r="T51" s="1">
        <v>0</v>
      </c>
      <c r="U51" s="1">
        <v>0</v>
      </c>
      <c r="V51" s="1">
        <v>0</v>
      </c>
      <c r="W51" s="1">
        <v>0</v>
      </c>
    </row>
    <row r="52" spans="2:23" x14ac:dyDescent="0.25">
      <c r="B52" s="3" t="s">
        <v>43</v>
      </c>
      <c r="C52" s="1">
        <v>11.002316666666665</v>
      </c>
      <c r="D52" s="1">
        <v>0</v>
      </c>
      <c r="E52" s="1">
        <v>0</v>
      </c>
      <c r="F52" s="1">
        <v>0</v>
      </c>
      <c r="G52" s="1">
        <v>0</v>
      </c>
      <c r="H52" s="1">
        <v>0</v>
      </c>
      <c r="I52" s="1">
        <v>0</v>
      </c>
      <c r="J52" s="1">
        <v>0</v>
      </c>
      <c r="K52" s="1">
        <v>0</v>
      </c>
      <c r="L52" s="1">
        <v>0</v>
      </c>
      <c r="M52" s="1">
        <v>0</v>
      </c>
      <c r="N52" s="1">
        <v>0</v>
      </c>
      <c r="O52" s="1">
        <v>0</v>
      </c>
      <c r="P52" s="1">
        <v>0</v>
      </c>
      <c r="Q52" s="1">
        <v>0</v>
      </c>
      <c r="R52" s="1">
        <v>0</v>
      </c>
      <c r="S52" s="1">
        <v>0</v>
      </c>
      <c r="T52" s="1">
        <v>0</v>
      </c>
      <c r="U52" s="1">
        <v>0</v>
      </c>
      <c r="V52" s="1">
        <v>0</v>
      </c>
      <c r="W52" s="1">
        <v>0.55011583333333325</v>
      </c>
    </row>
    <row r="53" spans="2:23" x14ac:dyDescent="0.25">
      <c r="B53" s="3" t="s">
        <v>44</v>
      </c>
      <c r="C53" s="1">
        <v>0</v>
      </c>
      <c r="D53" s="1">
        <v>0</v>
      </c>
      <c r="E53" s="1">
        <v>0</v>
      </c>
      <c r="F53" s="1">
        <v>0</v>
      </c>
      <c r="G53" s="1">
        <v>0</v>
      </c>
      <c r="H53" s="1">
        <v>0</v>
      </c>
      <c r="I53" s="1">
        <v>0</v>
      </c>
      <c r="J53" s="1">
        <v>0</v>
      </c>
      <c r="K53" s="1">
        <v>0</v>
      </c>
      <c r="L53" s="1">
        <v>0</v>
      </c>
      <c r="M53" s="1">
        <v>0</v>
      </c>
      <c r="N53" s="1">
        <v>0</v>
      </c>
      <c r="O53" s="1">
        <v>0</v>
      </c>
      <c r="P53" s="1">
        <v>0</v>
      </c>
      <c r="Q53" s="1">
        <v>0</v>
      </c>
      <c r="R53" s="1">
        <v>0</v>
      </c>
      <c r="S53" s="1">
        <v>0</v>
      </c>
      <c r="T53" s="1">
        <v>0</v>
      </c>
      <c r="U53" s="1">
        <v>0</v>
      </c>
      <c r="V53" s="1">
        <v>0</v>
      </c>
      <c r="W53" s="1">
        <v>0</v>
      </c>
    </row>
    <row r="54" spans="2:23" x14ac:dyDescent="0.25">
      <c r="B54" s="3" t="s">
        <v>45</v>
      </c>
      <c r="C54" s="1">
        <v>0</v>
      </c>
      <c r="D54" s="1">
        <v>0</v>
      </c>
      <c r="E54" s="1">
        <v>0</v>
      </c>
      <c r="F54" s="1">
        <v>0</v>
      </c>
      <c r="G54" s="1">
        <v>0</v>
      </c>
      <c r="H54" s="1">
        <v>0</v>
      </c>
      <c r="I54" s="1">
        <v>0</v>
      </c>
      <c r="J54" s="1">
        <v>0</v>
      </c>
      <c r="K54" s="1">
        <v>0</v>
      </c>
      <c r="L54" s="1">
        <v>0</v>
      </c>
      <c r="M54" s="1">
        <v>0</v>
      </c>
      <c r="N54" s="1">
        <v>0</v>
      </c>
      <c r="O54" s="1">
        <v>0</v>
      </c>
      <c r="P54" s="1">
        <v>0</v>
      </c>
      <c r="Q54" s="1">
        <v>0</v>
      </c>
      <c r="R54" s="1">
        <v>0</v>
      </c>
      <c r="S54" s="1">
        <v>0</v>
      </c>
      <c r="T54" s="1">
        <v>0</v>
      </c>
      <c r="U54" s="1">
        <v>0</v>
      </c>
      <c r="V54" s="1">
        <v>0</v>
      </c>
      <c r="W54" s="1">
        <v>0</v>
      </c>
    </row>
    <row r="55" spans="2:23" x14ac:dyDescent="0.25">
      <c r="B55" s="3" t="s">
        <v>46</v>
      </c>
      <c r="C55" s="1">
        <v>0</v>
      </c>
      <c r="D55" s="1">
        <v>0</v>
      </c>
      <c r="E55" s="1">
        <v>0</v>
      </c>
      <c r="F55" s="1">
        <v>0</v>
      </c>
      <c r="G55" s="1">
        <v>0</v>
      </c>
      <c r="H55" s="1">
        <v>0</v>
      </c>
      <c r="I55" s="1">
        <v>0</v>
      </c>
      <c r="J55" s="1">
        <v>0</v>
      </c>
      <c r="K55" s="1">
        <v>0</v>
      </c>
      <c r="L55" s="1">
        <v>0</v>
      </c>
      <c r="M55" s="1">
        <v>0</v>
      </c>
      <c r="N55" s="1">
        <v>0</v>
      </c>
      <c r="O55" s="1">
        <v>0</v>
      </c>
      <c r="P55" s="1">
        <v>0</v>
      </c>
      <c r="Q55" s="1">
        <v>0</v>
      </c>
      <c r="R55" s="1">
        <v>0</v>
      </c>
      <c r="S55" s="1">
        <v>0</v>
      </c>
      <c r="T55" s="1">
        <v>0</v>
      </c>
      <c r="U55" s="1">
        <v>0</v>
      </c>
      <c r="V55" s="1">
        <v>0</v>
      </c>
      <c r="W55" s="1">
        <v>0</v>
      </c>
    </row>
    <row r="56" spans="2:23" x14ac:dyDescent="0.25">
      <c r="B56" s="3" t="s">
        <v>47</v>
      </c>
      <c r="C56" s="1">
        <v>0</v>
      </c>
      <c r="D56" s="1">
        <v>0</v>
      </c>
      <c r="E56" s="1">
        <v>0</v>
      </c>
      <c r="F56" s="1">
        <v>0</v>
      </c>
      <c r="G56" s="1">
        <v>0</v>
      </c>
      <c r="H56" s="1">
        <v>0</v>
      </c>
      <c r="I56" s="1">
        <v>0</v>
      </c>
      <c r="J56" s="1">
        <v>0</v>
      </c>
      <c r="K56" s="1">
        <v>0</v>
      </c>
      <c r="L56" s="1">
        <v>0</v>
      </c>
      <c r="M56" s="1">
        <v>0</v>
      </c>
      <c r="N56" s="1">
        <v>0</v>
      </c>
      <c r="O56" s="1">
        <v>0</v>
      </c>
      <c r="P56" s="1">
        <v>0</v>
      </c>
      <c r="Q56" s="1">
        <v>0</v>
      </c>
      <c r="R56" s="1">
        <v>0</v>
      </c>
      <c r="S56" s="1">
        <v>0</v>
      </c>
      <c r="T56" s="1">
        <v>0</v>
      </c>
      <c r="U56" s="1">
        <v>0</v>
      </c>
      <c r="V56" s="1">
        <v>0</v>
      </c>
      <c r="W56" s="1">
        <v>0</v>
      </c>
    </row>
    <row r="57" spans="2:23" x14ac:dyDescent="0.25">
      <c r="B57" s="3" t="s">
        <v>48</v>
      </c>
      <c r="C57" s="1">
        <v>99.088374999999999</v>
      </c>
      <c r="D57" s="1">
        <v>105.71011666666665</v>
      </c>
      <c r="E57" s="1">
        <v>109.91080833333332</v>
      </c>
      <c r="F57" s="1">
        <v>129.60029166666666</v>
      </c>
      <c r="G57" s="1">
        <v>138.87365833333334</v>
      </c>
      <c r="H57" s="1">
        <v>138.42012500000001</v>
      </c>
      <c r="I57" s="1">
        <v>133.58331666666666</v>
      </c>
      <c r="J57" s="1">
        <v>109.60955000000001</v>
      </c>
      <c r="K57" s="1">
        <v>116.50954166666668</v>
      </c>
      <c r="L57" s="1">
        <v>119.01465000000003</v>
      </c>
      <c r="M57" s="1">
        <v>109.74014166666666</v>
      </c>
      <c r="N57" s="1">
        <v>108.65476666666667</v>
      </c>
      <c r="O57" s="1">
        <v>122.01981666666666</v>
      </c>
      <c r="P57" s="1">
        <v>125.05422499999999</v>
      </c>
      <c r="Q57" s="1">
        <v>121.04520833333332</v>
      </c>
      <c r="R57" s="1">
        <v>120.48380000000002</v>
      </c>
      <c r="S57" s="1">
        <v>134.756575</v>
      </c>
      <c r="T57" s="1">
        <v>123.46411666666665</v>
      </c>
      <c r="U57" s="1">
        <v>122.612775</v>
      </c>
      <c r="V57" s="1">
        <v>121.29480833333332</v>
      </c>
      <c r="W57" s="1">
        <v>120.47233333333324</v>
      </c>
    </row>
    <row r="58" spans="2:23" x14ac:dyDescent="0.25">
      <c r="B58" s="3" t="s">
        <v>49</v>
      </c>
      <c r="C58" s="1">
        <v>0</v>
      </c>
      <c r="D58" s="1">
        <v>0</v>
      </c>
      <c r="E58" s="1">
        <v>0</v>
      </c>
      <c r="F58" s="1">
        <v>0</v>
      </c>
      <c r="G58" s="1">
        <v>0</v>
      </c>
      <c r="H58" s="1">
        <v>0</v>
      </c>
      <c r="I58" s="1">
        <v>0</v>
      </c>
      <c r="J58" s="1">
        <v>0</v>
      </c>
      <c r="K58" s="1">
        <v>0</v>
      </c>
      <c r="L58" s="1">
        <v>0</v>
      </c>
      <c r="M58" s="1">
        <v>0</v>
      </c>
      <c r="N58" s="1">
        <v>0</v>
      </c>
      <c r="O58" s="1">
        <v>0</v>
      </c>
      <c r="P58" s="1">
        <v>0</v>
      </c>
      <c r="Q58" s="1">
        <v>0</v>
      </c>
      <c r="R58" s="1">
        <v>0</v>
      </c>
      <c r="S58" s="1">
        <v>0</v>
      </c>
      <c r="T58" s="1">
        <v>0</v>
      </c>
      <c r="U58" s="1">
        <v>0</v>
      </c>
      <c r="V58" s="1">
        <v>0</v>
      </c>
      <c r="W58" s="1">
        <v>0</v>
      </c>
    </row>
    <row r="59" spans="2:23" x14ac:dyDescent="0.25">
      <c r="B59" s="3" t="s">
        <v>50</v>
      </c>
      <c r="C59" s="1">
        <v>1652.4435666666666</v>
      </c>
      <c r="D59" s="1">
        <v>1759.3906083333331</v>
      </c>
      <c r="E59" s="1">
        <v>1910.9162750000003</v>
      </c>
      <c r="F59" s="1">
        <v>1942.8056749999998</v>
      </c>
      <c r="G59" s="1">
        <v>2213.4894416666666</v>
      </c>
      <c r="H59" s="1">
        <v>2412.2739166666665</v>
      </c>
      <c r="I59" s="1">
        <v>2552.9010833333336</v>
      </c>
      <c r="J59" s="1">
        <v>2597.8843916666665</v>
      </c>
      <c r="K59" s="1">
        <v>2757.9756499999999</v>
      </c>
      <c r="L59" s="1">
        <v>3274.8556333333331</v>
      </c>
      <c r="M59" s="1">
        <v>3558.8307916666658</v>
      </c>
      <c r="N59" s="1">
        <v>3782.0199916666666</v>
      </c>
      <c r="O59" s="1">
        <v>3785.9812583333332</v>
      </c>
      <c r="P59" s="1">
        <v>3936.0705499999999</v>
      </c>
      <c r="Q59" s="1">
        <v>4313.4690083333326</v>
      </c>
      <c r="R59" s="1">
        <v>4360.2627249999996</v>
      </c>
      <c r="S59" s="1">
        <v>4579.4020916666668</v>
      </c>
      <c r="T59" s="1">
        <v>4538.9500666666672</v>
      </c>
      <c r="U59" s="1">
        <v>4060.3528749999991</v>
      </c>
      <c r="V59" s="1">
        <v>4231.8141333333333</v>
      </c>
      <c r="W59" s="1">
        <v>3211.1044866666662</v>
      </c>
    </row>
    <row r="60" spans="2:23" x14ac:dyDescent="0.25">
      <c r="B60" s="3" t="s">
        <v>51</v>
      </c>
      <c r="C60" s="1">
        <v>335.5</v>
      </c>
      <c r="D60" s="1">
        <v>333.81818181818181</v>
      </c>
      <c r="E60" s="1">
        <v>382.625</v>
      </c>
      <c r="F60" s="1">
        <v>372.54545454545456</v>
      </c>
      <c r="G60" s="1">
        <v>289.58333333333331</v>
      </c>
      <c r="H60" s="1">
        <v>298.33333333333331</v>
      </c>
      <c r="I60" s="1">
        <v>260.83333333333331</v>
      </c>
      <c r="J60" s="1">
        <v>324.87858333333338</v>
      </c>
      <c r="K60" s="1">
        <v>284.53719166666662</v>
      </c>
      <c r="L60" s="1">
        <v>253.97439166666666</v>
      </c>
      <c r="M60" s="1">
        <v>264.21711666666664</v>
      </c>
      <c r="N60" s="1">
        <v>322.00081666666671</v>
      </c>
      <c r="O60" s="1">
        <v>281.66142499999995</v>
      </c>
      <c r="P60" s="1">
        <v>249.34195000000003</v>
      </c>
      <c r="Q60" s="1">
        <v>97.846391666666662</v>
      </c>
      <c r="R60" s="1">
        <v>343.57291666666669</v>
      </c>
      <c r="S60" s="1">
        <v>335.68750833333331</v>
      </c>
      <c r="T60" s="1">
        <v>209.08065000000002</v>
      </c>
      <c r="U60" s="1">
        <v>231.65369166666667</v>
      </c>
      <c r="V60" s="1">
        <v>154.80590000000001</v>
      </c>
      <c r="W60" s="1">
        <v>276.45581428571427</v>
      </c>
    </row>
    <row r="61" spans="2:23" x14ac:dyDescent="0.25">
      <c r="B61" s="3" t="s">
        <v>52</v>
      </c>
      <c r="C61" s="1">
        <v>0</v>
      </c>
      <c r="D61" s="1">
        <v>50.083333333333336</v>
      </c>
      <c r="E61" s="1">
        <v>59.166666666666664</v>
      </c>
      <c r="F61" s="1">
        <v>0</v>
      </c>
      <c r="G61" s="1">
        <v>0</v>
      </c>
      <c r="H61" s="1">
        <v>0</v>
      </c>
      <c r="I61" s="1">
        <v>0</v>
      </c>
      <c r="J61" s="1">
        <v>0</v>
      </c>
      <c r="K61" s="1">
        <v>0</v>
      </c>
      <c r="L61" s="1">
        <v>0</v>
      </c>
      <c r="M61" s="1">
        <v>0</v>
      </c>
      <c r="N61" s="1">
        <v>0</v>
      </c>
      <c r="O61" s="1">
        <v>0</v>
      </c>
      <c r="P61" s="1">
        <v>0</v>
      </c>
      <c r="Q61" s="1">
        <v>0</v>
      </c>
      <c r="R61" s="1">
        <v>0</v>
      </c>
      <c r="S61" s="1">
        <v>0</v>
      </c>
      <c r="T61" s="1"/>
      <c r="U61" s="1"/>
      <c r="V61" s="1"/>
      <c r="W61" s="1">
        <v>6.7927461139896375</v>
      </c>
    </row>
    <row r="62" spans="2:23" x14ac:dyDescent="0.25">
      <c r="B62" s="3" t="s">
        <v>53</v>
      </c>
      <c r="C62" s="1"/>
      <c r="D62" s="1"/>
      <c r="E62" s="1"/>
      <c r="F62" s="1"/>
      <c r="G62" s="1"/>
      <c r="H62" s="1">
        <v>0</v>
      </c>
      <c r="I62" s="1">
        <v>0</v>
      </c>
      <c r="J62" s="1">
        <v>0</v>
      </c>
      <c r="K62" s="1">
        <v>0</v>
      </c>
      <c r="L62" s="1">
        <v>0</v>
      </c>
      <c r="M62" s="1">
        <v>0</v>
      </c>
      <c r="N62" s="1">
        <v>0</v>
      </c>
      <c r="O62" s="1">
        <v>0</v>
      </c>
      <c r="P62" s="1">
        <v>0</v>
      </c>
      <c r="Q62" s="1">
        <v>0</v>
      </c>
      <c r="R62" s="1">
        <v>0</v>
      </c>
      <c r="S62" s="1">
        <v>0</v>
      </c>
      <c r="T62" s="1">
        <v>0</v>
      </c>
      <c r="U62" s="1">
        <v>0</v>
      </c>
      <c r="V62" s="1">
        <v>0</v>
      </c>
      <c r="W62" s="1">
        <v>0</v>
      </c>
    </row>
    <row r="63" spans="2:23" x14ac:dyDescent="0.25">
      <c r="B63" s="3" t="s">
        <v>54</v>
      </c>
      <c r="C63" s="1">
        <v>67.162283333333349</v>
      </c>
      <c r="D63" s="1">
        <v>65.678908333333339</v>
      </c>
      <c r="E63" s="1">
        <v>58.27109999999999</v>
      </c>
      <c r="F63" s="1">
        <v>65.807808333333341</v>
      </c>
      <c r="G63" s="1">
        <v>64.264875000000004</v>
      </c>
      <c r="H63" s="1">
        <v>68.041458333333324</v>
      </c>
      <c r="I63" s="1">
        <v>64.154308333333333</v>
      </c>
      <c r="J63" s="1">
        <v>53.949774999999988</v>
      </c>
      <c r="K63" s="1">
        <v>61.205658333333332</v>
      </c>
      <c r="L63" s="1">
        <v>60.73575833333333</v>
      </c>
      <c r="M63" s="1">
        <v>59.342700000000001</v>
      </c>
      <c r="N63" s="1">
        <v>63.617558333333335</v>
      </c>
      <c r="O63" s="1">
        <v>54.647108333333328</v>
      </c>
      <c r="P63" s="1">
        <v>73.323933333333329</v>
      </c>
      <c r="Q63" s="1">
        <v>64.412575000000004</v>
      </c>
      <c r="R63" s="1">
        <v>64.884066666666669</v>
      </c>
      <c r="S63" s="1">
        <v>60.045299999999997</v>
      </c>
      <c r="T63" s="1">
        <v>52.313491666666671</v>
      </c>
      <c r="U63" s="1">
        <v>62.570425000000007</v>
      </c>
      <c r="V63" s="1">
        <v>61.471891666666664</v>
      </c>
      <c r="W63" s="1">
        <v>62.295049166666637</v>
      </c>
    </row>
    <row r="64" spans="2:23" x14ac:dyDescent="0.25">
      <c r="B64" s="3" t="s">
        <v>55</v>
      </c>
      <c r="C64" s="1">
        <v>1616.02595</v>
      </c>
      <c r="D64" s="1">
        <v>1690.6880583333334</v>
      </c>
      <c r="E64" s="1">
        <v>1746.8016500000001</v>
      </c>
      <c r="F64" s="1">
        <v>1804.5542833333332</v>
      </c>
      <c r="G64" s="1">
        <v>1752.9033666666667</v>
      </c>
      <c r="H64" s="1">
        <v>1776.33375</v>
      </c>
      <c r="I64" s="1">
        <v>1650.728075</v>
      </c>
      <c r="J64" s="1">
        <v>1530.0387916666666</v>
      </c>
      <c r="K64" s="1">
        <v>1585.6373333333338</v>
      </c>
      <c r="L64" s="1">
        <v>1452.6874916666668</v>
      </c>
      <c r="M64" s="1">
        <v>1381.1140916666666</v>
      </c>
      <c r="N64" s="1">
        <v>1178.689275</v>
      </c>
      <c r="O64" s="1">
        <v>1085.8643583333335</v>
      </c>
      <c r="P64" s="1">
        <v>1261.5932416666667</v>
      </c>
      <c r="Q64" s="1">
        <v>1225.4755499999999</v>
      </c>
      <c r="R64" s="1">
        <v>1340.3548250000001</v>
      </c>
      <c r="S64" s="1">
        <v>1252.1927166666667</v>
      </c>
      <c r="T64" s="1">
        <v>1274.107475</v>
      </c>
      <c r="U64" s="1">
        <v>1013.7337916666667</v>
      </c>
      <c r="V64" s="1">
        <v>1132.6894166666668</v>
      </c>
      <c r="W64" s="1">
        <v>1437.6106745833335</v>
      </c>
    </row>
    <row r="65" spans="2:23" x14ac:dyDescent="0.25">
      <c r="B65" s="3" t="s">
        <v>56</v>
      </c>
      <c r="C65" s="1">
        <v>23.093525</v>
      </c>
      <c r="D65" s="1">
        <v>0</v>
      </c>
      <c r="E65" s="1">
        <v>12.205016666666666</v>
      </c>
      <c r="F65" s="1">
        <v>8.9296583333333341</v>
      </c>
      <c r="G65" s="1">
        <v>20.566308333333328</v>
      </c>
      <c r="H65" s="1">
        <v>22.047250000000002</v>
      </c>
      <c r="I65" s="1">
        <v>22.475375</v>
      </c>
      <c r="J65" s="1">
        <v>23.782858333333333</v>
      </c>
      <c r="K65" s="1">
        <v>22.825308333333336</v>
      </c>
      <c r="L65" s="1">
        <v>24.396491666666666</v>
      </c>
      <c r="M65" s="1">
        <v>24.098224999999999</v>
      </c>
      <c r="N65" s="1">
        <v>23.378141666666664</v>
      </c>
      <c r="O65" s="1">
        <v>18.510975000000002</v>
      </c>
      <c r="P65" s="1">
        <v>24.051916666666667</v>
      </c>
      <c r="Q65" s="1">
        <v>21.449391666666667</v>
      </c>
      <c r="R65" s="1">
        <v>20.204716666666666</v>
      </c>
      <c r="S65" s="1">
        <v>17.87039166666667</v>
      </c>
      <c r="T65" s="1">
        <v>26.601158333333334</v>
      </c>
      <c r="U65" s="1">
        <v>15.467583333333335</v>
      </c>
      <c r="V65" s="1">
        <v>0</v>
      </c>
      <c r="W65" s="1">
        <v>18.597714583333335</v>
      </c>
    </row>
    <row r="66" spans="2:23" x14ac:dyDescent="0.25">
      <c r="B66" s="3" t="s">
        <v>57</v>
      </c>
      <c r="C66" s="1">
        <v>3976.202416666667</v>
      </c>
      <c r="D66" s="1">
        <v>4189.9890499999992</v>
      </c>
      <c r="E66" s="1">
        <v>4036.872491666667</v>
      </c>
      <c r="F66" s="1">
        <v>4130.6267916666666</v>
      </c>
      <c r="G66" s="1">
        <v>4062.9353833333334</v>
      </c>
      <c r="H66" s="1">
        <v>3985.6134999999995</v>
      </c>
      <c r="I66" s="1">
        <v>3965.7711916666667</v>
      </c>
      <c r="J66" s="1">
        <v>3445.1492333333335</v>
      </c>
      <c r="K66" s="1">
        <v>3470.3941666666669</v>
      </c>
      <c r="L66" s="1">
        <v>3365.6202749999998</v>
      </c>
      <c r="M66" s="1">
        <v>3457.5064250000009</v>
      </c>
      <c r="N66" s="1">
        <v>3408.9254916666669</v>
      </c>
      <c r="O66" s="1">
        <v>3244.6193250000001</v>
      </c>
      <c r="P66" s="1">
        <v>3233.4646166666666</v>
      </c>
      <c r="Q66" s="1">
        <v>3157.8637833333337</v>
      </c>
      <c r="R66" s="1">
        <v>3187.728983333333</v>
      </c>
      <c r="S66" s="1">
        <v>3022.9750833333333</v>
      </c>
      <c r="T66" s="1">
        <v>2981.8257166666663</v>
      </c>
      <c r="U66" s="1">
        <v>2433.3859916666665</v>
      </c>
      <c r="V66" s="1">
        <v>2497.4429916666668</v>
      </c>
      <c r="W66" s="1">
        <v>3462.7456454166677</v>
      </c>
    </row>
    <row r="67" spans="2:23" x14ac:dyDescent="0.25">
      <c r="B67" s="3" t="s">
        <v>58</v>
      </c>
      <c r="C67" s="1">
        <v>52.592974999999996</v>
      </c>
      <c r="D67" s="1">
        <v>55.822100000000006</v>
      </c>
      <c r="E67" s="1">
        <v>365.90918333333343</v>
      </c>
      <c r="F67" s="1">
        <v>156.20925833333334</v>
      </c>
      <c r="G67" s="1">
        <v>166.27764166666668</v>
      </c>
      <c r="H67" s="1">
        <v>154.32819166666667</v>
      </c>
      <c r="I67" s="1">
        <v>150.12764999999999</v>
      </c>
      <c r="J67" s="1">
        <v>123.62760000000002</v>
      </c>
      <c r="K67" s="1">
        <v>0</v>
      </c>
      <c r="L67" s="1">
        <v>0</v>
      </c>
      <c r="M67" s="1">
        <v>0</v>
      </c>
      <c r="N67" s="1">
        <v>0</v>
      </c>
      <c r="O67" s="1">
        <v>3.8473583333333337</v>
      </c>
      <c r="P67" s="1">
        <v>0</v>
      </c>
      <c r="Q67" s="1">
        <v>0.11953333333333334</v>
      </c>
      <c r="R67" s="1">
        <v>0.42199166666666671</v>
      </c>
      <c r="S67" s="1">
        <v>0.2991583333333333</v>
      </c>
      <c r="T67" s="1">
        <v>0.66105833333333341</v>
      </c>
      <c r="U67" s="1">
        <v>0.24730833333333332</v>
      </c>
      <c r="V67" s="1">
        <v>0</v>
      </c>
      <c r="W67" s="1">
        <v>61.524550416666678</v>
      </c>
    </row>
    <row r="68" spans="2:23" x14ac:dyDescent="0.25">
      <c r="B68" s="3" t="s">
        <v>59</v>
      </c>
      <c r="C68" s="1">
        <v>2154.0652333333337</v>
      </c>
      <c r="D68" s="1">
        <v>2179.9095833333336</v>
      </c>
      <c r="E68" s="1">
        <v>2277.3271749999999</v>
      </c>
      <c r="F68" s="1">
        <v>2329.4945499999994</v>
      </c>
      <c r="G68" s="1">
        <v>2412.5091666666667</v>
      </c>
      <c r="H68" s="1">
        <v>2392.2771833333331</v>
      </c>
      <c r="I68" s="1">
        <v>2331.7140083333334</v>
      </c>
      <c r="J68" s="1">
        <v>2325.9401250000005</v>
      </c>
      <c r="K68" s="1">
        <v>2377.5169000000001</v>
      </c>
      <c r="L68" s="1">
        <v>2520.6088666666669</v>
      </c>
      <c r="M68" s="1">
        <v>2554.9980166666669</v>
      </c>
      <c r="N68" s="1">
        <v>2450.2835250000003</v>
      </c>
      <c r="O68" s="1">
        <v>2475.691866666667</v>
      </c>
      <c r="P68" s="1">
        <v>2781.1498916666665</v>
      </c>
      <c r="Q68" s="1">
        <v>2928.0196833333334</v>
      </c>
      <c r="R68" s="1">
        <v>3040.6260500000003</v>
      </c>
      <c r="S68" s="1">
        <v>3036.5111249999995</v>
      </c>
      <c r="T68" s="1">
        <v>2929.0362999999998</v>
      </c>
      <c r="U68" s="1">
        <v>2660.5759750000002</v>
      </c>
      <c r="V68" s="1">
        <v>2614.0738500000002</v>
      </c>
      <c r="W68" s="1">
        <v>2538.6164537500003</v>
      </c>
    </row>
    <row r="69" spans="2:23" x14ac:dyDescent="0.25">
      <c r="B69" s="3" t="s">
        <v>60</v>
      </c>
      <c r="C69" s="1">
        <v>0</v>
      </c>
      <c r="D69" s="1">
        <v>0</v>
      </c>
      <c r="E69" s="1">
        <v>0</v>
      </c>
      <c r="F69" s="1">
        <v>0</v>
      </c>
      <c r="G69" s="1">
        <v>0</v>
      </c>
      <c r="H69" s="1"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</v>
      </c>
      <c r="Q69" s="1">
        <v>0</v>
      </c>
      <c r="R69" s="1">
        <v>0</v>
      </c>
      <c r="S69" s="1">
        <v>0</v>
      </c>
      <c r="T69" s="1">
        <v>0</v>
      </c>
      <c r="U69" s="1">
        <v>0</v>
      </c>
      <c r="V69" s="1">
        <v>0</v>
      </c>
      <c r="W69" s="1">
        <v>0</v>
      </c>
    </row>
    <row r="70" spans="2:23" x14ac:dyDescent="0.25">
      <c r="B70" s="3" t="s">
        <v>61</v>
      </c>
      <c r="C70" s="1">
        <v>0</v>
      </c>
      <c r="D70" s="1">
        <v>0</v>
      </c>
      <c r="E70" s="1">
        <v>0</v>
      </c>
      <c r="F70" s="1">
        <v>0</v>
      </c>
      <c r="G70" s="1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0</v>
      </c>
      <c r="Q70" s="1">
        <v>0</v>
      </c>
      <c r="R70" s="1">
        <v>0</v>
      </c>
      <c r="S70" s="1">
        <v>0</v>
      </c>
      <c r="T70" s="1">
        <v>0</v>
      </c>
      <c r="U70" s="1">
        <v>0</v>
      </c>
      <c r="V70" s="1">
        <v>0</v>
      </c>
      <c r="W70" s="1">
        <v>0</v>
      </c>
    </row>
    <row r="71" spans="2:23" x14ac:dyDescent="0.25">
      <c r="B71" s="3" t="s">
        <v>62</v>
      </c>
      <c r="C71" s="1">
        <v>0</v>
      </c>
      <c r="D71" s="1">
        <v>0</v>
      </c>
      <c r="E71" s="1">
        <v>0</v>
      </c>
      <c r="F71" s="1">
        <v>0</v>
      </c>
      <c r="G71" s="1">
        <v>0</v>
      </c>
      <c r="H71" s="1">
        <v>0</v>
      </c>
      <c r="I71" s="1">
        <v>0</v>
      </c>
      <c r="J71" s="1">
        <v>0</v>
      </c>
      <c r="K71" s="1">
        <v>0</v>
      </c>
      <c r="L71" s="1">
        <v>0</v>
      </c>
      <c r="M71" s="1">
        <v>0</v>
      </c>
      <c r="N71" s="1">
        <v>0</v>
      </c>
      <c r="O71" s="1">
        <v>0</v>
      </c>
      <c r="P71" s="1"/>
      <c r="Q71" s="1"/>
      <c r="R71" s="1"/>
      <c r="S71" s="1"/>
      <c r="T71" s="1"/>
      <c r="U71" s="1"/>
      <c r="V71" s="1"/>
      <c r="W71" s="1">
        <v>0</v>
      </c>
    </row>
    <row r="72" spans="2:23" x14ac:dyDescent="0.25">
      <c r="B72" s="3" t="s">
        <v>63</v>
      </c>
      <c r="C72" s="1">
        <v>0</v>
      </c>
      <c r="D72" s="1">
        <v>139.60964166666668</v>
      </c>
      <c r="E72" s="1">
        <v>174.15250833333334</v>
      </c>
      <c r="F72" s="1">
        <v>178.15657499999998</v>
      </c>
      <c r="G72" s="1">
        <v>164.21753333333331</v>
      </c>
      <c r="H72" s="1">
        <v>95.309950000000001</v>
      </c>
      <c r="I72" s="1">
        <v>182.04575</v>
      </c>
      <c r="J72" s="1">
        <v>168.25845000000001</v>
      </c>
      <c r="K72" s="1">
        <v>180.38289166666664</v>
      </c>
      <c r="L72" s="1">
        <v>176.64088333333333</v>
      </c>
      <c r="M72" s="1">
        <v>169.79340833333336</v>
      </c>
      <c r="N72" s="1">
        <v>179.07655833333331</v>
      </c>
      <c r="O72" s="1">
        <v>149.27255</v>
      </c>
      <c r="P72" s="1">
        <v>170.04827500000002</v>
      </c>
      <c r="Q72" s="1">
        <v>185.36180833333333</v>
      </c>
      <c r="R72" s="1">
        <v>196.28445833333333</v>
      </c>
      <c r="S72" s="1">
        <v>193.14340833333335</v>
      </c>
      <c r="T72" s="1">
        <v>192.39302499999999</v>
      </c>
      <c r="U72" s="1">
        <v>156.41251666666668</v>
      </c>
      <c r="V72" s="1">
        <v>159.77544166666669</v>
      </c>
      <c r="W72" s="1">
        <v>160.51678166666665</v>
      </c>
    </row>
    <row r="73" spans="2:23" x14ac:dyDescent="0.25">
      <c r="B73" s="3" t="s">
        <v>64</v>
      </c>
      <c r="C73" s="1">
        <v>0</v>
      </c>
      <c r="D73" s="1">
        <v>0</v>
      </c>
      <c r="E73" s="1">
        <v>0</v>
      </c>
      <c r="F73" s="1">
        <v>0</v>
      </c>
      <c r="G73" s="1">
        <v>0</v>
      </c>
      <c r="H73" s="1">
        <v>0</v>
      </c>
      <c r="I73" s="1">
        <v>0</v>
      </c>
      <c r="J73" s="1">
        <v>0</v>
      </c>
      <c r="K73" s="1">
        <v>0</v>
      </c>
      <c r="L73" s="1">
        <v>0</v>
      </c>
      <c r="M73" s="1">
        <v>0</v>
      </c>
      <c r="N73" s="1">
        <v>0</v>
      </c>
      <c r="O73" s="1">
        <v>0</v>
      </c>
      <c r="P73" s="1">
        <v>0</v>
      </c>
      <c r="Q73" s="1">
        <v>0</v>
      </c>
      <c r="R73" s="1">
        <v>0</v>
      </c>
      <c r="S73" s="1">
        <v>0</v>
      </c>
      <c r="T73" s="1">
        <v>0</v>
      </c>
      <c r="U73" s="1">
        <v>0</v>
      </c>
      <c r="V73" s="1">
        <v>0</v>
      </c>
      <c r="W73" s="1">
        <v>0</v>
      </c>
    </row>
    <row r="74" spans="2:23" x14ac:dyDescent="0.25">
      <c r="B74" s="3" t="s">
        <v>65</v>
      </c>
      <c r="C74" s="1">
        <v>0</v>
      </c>
      <c r="D74" s="1">
        <v>0</v>
      </c>
      <c r="E74" s="1">
        <v>0</v>
      </c>
      <c r="F74" s="1">
        <v>0</v>
      </c>
      <c r="G74" s="1">
        <v>0</v>
      </c>
      <c r="H74" s="1">
        <v>0</v>
      </c>
      <c r="I74" s="1">
        <v>0</v>
      </c>
      <c r="J74" s="1">
        <v>0</v>
      </c>
      <c r="K74" s="1">
        <v>0</v>
      </c>
      <c r="L74" s="1">
        <v>0</v>
      </c>
      <c r="M74" s="1">
        <v>0</v>
      </c>
      <c r="N74" s="1">
        <v>0</v>
      </c>
      <c r="O74" s="1">
        <v>0</v>
      </c>
      <c r="P74" s="1">
        <v>0</v>
      </c>
      <c r="Q74" s="1">
        <v>0</v>
      </c>
      <c r="R74" s="1">
        <v>0</v>
      </c>
      <c r="S74" s="1">
        <v>0</v>
      </c>
      <c r="T74" s="1">
        <v>0</v>
      </c>
      <c r="U74" s="1">
        <v>0</v>
      </c>
      <c r="V74" s="1">
        <v>0</v>
      </c>
      <c r="W74" s="1">
        <v>0</v>
      </c>
    </row>
    <row r="75" spans="2:23" x14ac:dyDescent="0.25">
      <c r="B75" s="3" t="s">
        <v>66</v>
      </c>
      <c r="C75" s="1">
        <v>137.49691666666666</v>
      </c>
      <c r="D75" s="1">
        <v>152.44526666666667</v>
      </c>
      <c r="E75" s="1">
        <v>157.85918333333333</v>
      </c>
      <c r="F75" s="1">
        <v>183.00746666666669</v>
      </c>
      <c r="G75" s="1">
        <v>207.514375</v>
      </c>
      <c r="H75" s="1">
        <v>211.58114166666667</v>
      </c>
      <c r="I75" s="1">
        <v>182.74424999999999</v>
      </c>
      <c r="J75" s="1">
        <v>176.33500833333332</v>
      </c>
      <c r="K75" s="1">
        <v>157.10126666666665</v>
      </c>
      <c r="L75" s="1">
        <v>194.49707500000002</v>
      </c>
      <c r="M75" s="1">
        <v>217.16690000000003</v>
      </c>
      <c r="N75" s="1">
        <v>178.31783333333331</v>
      </c>
      <c r="O75" s="1">
        <v>209.54338333333337</v>
      </c>
      <c r="P75" s="1">
        <v>112.70597500000001</v>
      </c>
      <c r="Q75" s="1">
        <v>197.95511666666664</v>
      </c>
      <c r="R75" s="1">
        <v>209.03824166666666</v>
      </c>
      <c r="S75" s="1">
        <v>210.26585833333334</v>
      </c>
      <c r="T75" s="1">
        <v>283.70655833333331</v>
      </c>
      <c r="U75" s="1">
        <v>247.65128333333337</v>
      </c>
      <c r="V75" s="1">
        <v>115.10530000000001</v>
      </c>
      <c r="W75" s="1">
        <v>187.10191999999998</v>
      </c>
    </row>
    <row r="76" spans="2:23" x14ac:dyDescent="0.25">
      <c r="B76" s="3" t="s">
        <v>67</v>
      </c>
      <c r="C76" s="1">
        <v>0</v>
      </c>
      <c r="D76" s="1">
        <v>0</v>
      </c>
      <c r="E76" s="1">
        <v>0</v>
      </c>
      <c r="F76" s="1">
        <v>0</v>
      </c>
      <c r="G76" s="1">
        <v>0</v>
      </c>
      <c r="H76" s="1">
        <v>0</v>
      </c>
      <c r="I76" s="1">
        <v>0</v>
      </c>
      <c r="J76" s="1">
        <v>0</v>
      </c>
      <c r="K76" s="1">
        <v>0</v>
      </c>
      <c r="L76" s="1">
        <v>0</v>
      </c>
      <c r="M76" s="1">
        <v>0</v>
      </c>
      <c r="N76" s="1">
        <v>0</v>
      </c>
      <c r="O76" s="1">
        <v>0</v>
      </c>
      <c r="P76" s="1">
        <v>0</v>
      </c>
      <c r="Q76" s="1">
        <v>0</v>
      </c>
      <c r="R76" s="1">
        <v>0</v>
      </c>
      <c r="S76" s="1">
        <v>0</v>
      </c>
      <c r="T76" s="1">
        <v>0</v>
      </c>
      <c r="U76" s="1">
        <v>0</v>
      </c>
      <c r="V76" s="1">
        <v>0</v>
      </c>
      <c r="W76" s="1">
        <v>0</v>
      </c>
    </row>
    <row r="77" spans="2:23" x14ac:dyDescent="0.25">
      <c r="B77" s="3" t="s">
        <v>68</v>
      </c>
      <c r="C77" s="1">
        <v>0</v>
      </c>
      <c r="D77" s="1">
        <v>0</v>
      </c>
      <c r="E77" s="1">
        <v>0</v>
      </c>
      <c r="F77" s="1">
        <v>0</v>
      </c>
      <c r="G77" s="1">
        <v>0</v>
      </c>
      <c r="H77" s="1">
        <v>0</v>
      </c>
      <c r="I77" s="1">
        <v>0</v>
      </c>
      <c r="J77" s="1">
        <v>0</v>
      </c>
      <c r="K77" s="1">
        <v>0</v>
      </c>
      <c r="L77" s="1">
        <v>0</v>
      </c>
      <c r="M77" s="1">
        <v>0</v>
      </c>
      <c r="N77" s="1">
        <v>0</v>
      </c>
      <c r="O77" s="1">
        <v>0</v>
      </c>
      <c r="P77" s="1">
        <v>0</v>
      </c>
      <c r="Q77" s="1">
        <v>0</v>
      </c>
      <c r="R77" s="1">
        <v>0</v>
      </c>
      <c r="S77" s="1">
        <v>0</v>
      </c>
      <c r="T77" s="1">
        <v>0</v>
      </c>
      <c r="U77" s="1">
        <v>0</v>
      </c>
      <c r="V77" s="1">
        <v>0</v>
      </c>
      <c r="W77" s="1">
        <v>0</v>
      </c>
    </row>
    <row r="78" spans="2:23" x14ac:dyDescent="0.25">
      <c r="B78" s="3" t="s">
        <v>69</v>
      </c>
      <c r="C78" s="1">
        <v>0</v>
      </c>
      <c r="D78" s="1">
        <v>0</v>
      </c>
      <c r="E78" s="1">
        <v>0</v>
      </c>
      <c r="F78" s="1">
        <v>0</v>
      </c>
      <c r="G78" s="1">
        <v>0</v>
      </c>
      <c r="H78" s="1">
        <v>0</v>
      </c>
      <c r="I78" s="1">
        <v>0</v>
      </c>
      <c r="J78" s="1">
        <v>0</v>
      </c>
      <c r="K78" s="1">
        <v>0</v>
      </c>
      <c r="L78" s="1">
        <v>0</v>
      </c>
      <c r="M78" s="1">
        <v>0</v>
      </c>
      <c r="N78" s="1">
        <v>0</v>
      </c>
      <c r="O78" s="1">
        <v>0</v>
      </c>
      <c r="P78" s="1">
        <v>0</v>
      </c>
      <c r="Q78" s="1">
        <v>0</v>
      </c>
      <c r="R78" s="1">
        <v>0</v>
      </c>
      <c r="S78" s="1">
        <v>3.8672666666666671</v>
      </c>
      <c r="T78" s="1">
        <v>0</v>
      </c>
      <c r="U78" s="1">
        <v>0</v>
      </c>
      <c r="V78" s="1">
        <v>0</v>
      </c>
      <c r="W78" s="1">
        <v>0.19336333333333336</v>
      </c>
    </row>
    <row r="79" spans="2:23" x14ac:dyDescent="0.25">
      <c r="B79" s="3" t="s">
        <v>70</v>
      </c>
      <c r="C79" s="1">
        <v>0</v>
      </c>
      <c r="D79" s="1">
        <v>0</v>
      </c>
      <c r="E79" s="1">
        <v>0</v>
      </c>
      <c r="F79" s="1">
        <v>0</v>
      </c>
      <c r="G79" s="1">
        <v>0</v>
      </c>
      <c r="H79" s="1">
        <v>0</v>
      </c>
      <c r="I79" s="1">
        <v>0</v>
      </c>
      <c r="J79" s="1">
        <v>0</v>
      </c>
      <c r="K79" s="1">
        <v>0</v>
      </c>
      <c r="L79" s="1">
        <v>0</v>
      </c>
      <c r="M79" s="1">
        <v>0</v>
      </c>
      <c r="N79" s="1">
        <v>0</v>
      </c>
      <c r="O79" s="1">
        <v>0</v>
      </c>
      <c r="P79" s="1">
        <v>0</v>
      </c>
      <c r="Q79" s="1">
        <v>0</v>
      </c>
      <c r="R79" s="1">
        <v>0</v>
      </c>
      <c r="S79" s="1">
        <v>0</v>
      </c>
      <c r="T79" s="1">
        <v>0</v>
      </c>
      <c r="U79" s="1">
        <v>0</v>
      </c>
      <c r="V79" s="1">
        <v>0</v>
      </c>
      <c r="W79" s="1">
        <v>0</v>
      </c>
    </row>
    <row r="80" spans="2:23" x14ac:dyDescent="0.25">
      <c r="B80" s="3" t="s">
        <v>71</v>
      </c>
      <c r="C80" s="1">
        <v>0</v>
      </c>
      <c r="D80" s="1">
        <v>0</v>
      </c>
      <c r="E80" s="1">
        <v>0</v>
      </c>
      <c r="F80" s="1">
        <v>0</v>
      </c>
      <c r="G80" s="1">
        <v>0</v>
      </c>
      <c r="H80" s="1">
        <v>0</v>
      </c>
      <c r="I80" s="1">
        <v>0</v>
      </c>
      <c r="J80" s="1">
        <v>0</v>
      </c>
      <c r="K80" s="1">
        <v>0</v>
      </c>
      <c r="L80" s="1">
        <v>98.89370000000001</v>
      </c>
      <c r="M80" s="1">
        <v>104.93618333333335</v>
      </c>
      <c r="N80" s="1">
        <v>110.63981666666666</v>
      </c>
      <c r="O80" s="1">
        <v>104.72771666666665</v>
      </c>
      <c r="P80" s="1">
        <v>35.465816666666669</v>
      </c>
      <c r="Q80" s="1">
        <v>0</v>
      </c>
      <c r="R80" s="1">
        <v>0</v>
      </c>
      <c r="S80" s="1">
        <v>0</v>
      </c>
      <c r="T80" s="1">
        <v>0</v>
      </c>
      <c r="U80" s="1">
        <v>0</v>
      </c>
      <c r="V80" s="1">
        <v>0</v>
      </c>
      <c r="W80" s="1">
        <v>22.733161666666668</v>
      </c>
    </row>
    <row r="81" spans="2:23" x14ac:dyDescent="0.25">
      <c r="B81" s="3" t="s">
        <v>72</v>
      </c>
      <c r="C81" s="1">
        <v>0</v>
      </c>
      <c r="D81" s="1">
        <v>0</v>
      </c>
      <c r="E81" s="1">
        <v>0</v>
      </c>
      <c r="F81" s="1">
        <v>0</v>
      </c>
      <c r="G81" s="1">
        <v>0</v>
      </c>
      <c r="H81" s="1">
        <v>0</v>
      </c>
      <c r="I81" s="1">
        <v>0</v>
      </c>
      <c r="J81" s="1">
        <v>0</v>
      </c>
      <c r="K81" s="1">
        <v>0</v>
      </c>
      <c r="L81" s="1">
        <v>0</v>
      </c>
      <c r="M81" s="1">
        <v>0</v>
      </c>
      <c r="N81" s="1">
        <v>0</v>
      </c>
      <c r="O81" s="1">
        <v>0</v>
      </c>
      <c r="P81" s="1">
        <v>0</v>
      </c>
      <c r="Q81" s="1">
        <v>0</v>
      </c>
      <c r="R81" s="1">
        <v>0</v>
      </c>
      <c r="S81" s="1">
        <v>0</v>
      </c>
      <c r="T81" s="1">
        <v>0</v>
      </c>
      <c r="U81" s="1">
        <v>0</v>
      </c>
      <c r="V81" s="1">
        <v>0</v>
      </c>
      <c r="W81" s="1">
        <v>0</v>
      </c>
    </row>
    <row r="82" spans="2:23" x14ac:dyDescent="0.25">
      <c r="B82" s="3" t="s">
        <v>73</v>
      </c>
      <c r="C82" s="1">
        <v>0</v>
      </c>
      <c r="D82" s="1">
        <v>0</v>
      </c>
      <c r="E82" s="1">
        <v>0</v>
      </c>
      <c r="F82" s="1">
        <v>0</v>
      </c>
      <c r="G82" s="1">
        <v>0</v>
      </c>
      <c r="H82" s="1">
        <v>0</v>
      </c>
      <c r="I82" s="1">
        <v>0</v>
      </c>
      <c r="J82" s="1">
        <v>0</v>
      </c>
      <c r="K82" s="1">
        <v>0</v>
      </c>
      <c r="L82" s="1">
        <v>0</v>
      </c>
      <c r="M82" s="1">
        <v>0</v>
      </c>
      <c r="N82" s="1">
        <v>0</v>
      </c>
      <c r="O82" s="1">
        <v>0</v>
      </c>
      <c r="P82" s="1">
        <v>0</v>
      </c>
      <c r="Q82" s="1">
        <v>0</v>
      </c>
      <c r="R82" s="1">
        <v>0</v>
      </c>
      <c r="S82" s="1">
        <v>0</v>
      </c>
      <c r="T82" s="1">
        <v>0</v>
      </c>
      <c r="U82" s="1">
        <v>0</v>
      </c>
      <c r="V82" s="1">
        <v>0</v>
      </c>
      <c r="W82" s="1">
        <v>0</v>
      </c>
    </row>
    <row r="83" spans="2:23" x14ac:dyDescent="0.25">
      <c r="B83" s="3" t="s">
        <v>74</v>
      </c>
      <c r="C83" s="1">
        <v>942.46125833333338</v>
      </c>
      <c r="D83" s="1">
        <v>975.60984999999982</v>
      </c>
      <c r="E83" s="1">
        <v>1044.5445583333333</v>
      </c>
      <c r="F83" s="1">
        <v>1051.9803750000001</v>
      </c>
      <c r="G83" s="1">
        <v>959.75511666666671</v>
      </c>
      <c r="H83" s="1">
        <v>984.56524999999999</v>
      </c>
      <c r="I83" s="1">
        <v>983.96019999999999</v>
      </c>
      <c r="J83" s="1">
        <v>974.74316666666675</v>
      </c>
      <c r="K83" s="1">
        <v>1033.1405500000001</v>
      </c>
      <c r="L83" s="1">
        <v>987.05258333333347</v>
      </c>
      <c r="M83" s="1">
        <v>1004.0544249999999</v>
      </c>
      <c r="N83" s="1">
        <v>952.12069166666663</v>
      </c>
      <c r="O83" s="1">
        <v>957.23176666666677</v>
      </c>
      <c r="P83" s="1">
        <v>1056.5267249999999</v>
      </c>
      <c r="Q83" s="1">
        <v>1091.5120999999999</v>
      </c>
      <c r="R83" s="1">
        <v>1092.9254250000001</v>
      </c>
      <c r="S83" s="1">
        <v>1099.2059583333332</v>
      </c>
      <c r="T83" s="1">
        <v>1153.7352583333334</v>
      </c>
      <c r="U83" s="1">
        <v>997.75314166666658</v>
      </c>
      <c r="V83" s="1">
        <v>1072.6009000000001</v>
      </c>
      <c r="W83" s="1">
        <v>1020.7739650000001</v>
      </c>
    </row>
    <row r="84" spans="2:23" x14ac:dyDescent="0.25">
      <c r="B84" s="3" t="s">
        <v>75</v>
      </c>
      <c r="C84" s="1">
        <v>95.118066666666664</v>
      </c>
      <c r="D84" s="1">
        <v>100.89643333333333</v>
      </c>
      <c r="E84" s="1">
        <v>92.662066666666661</v>
      </c>
      <c r="F84" s="1">
        <v>94.609400000000008</v>
      </c>
      <c r="G84" s="1">
        <v>96.611658333333324</v>
      </c>
      <c r="H84" s="1">
        <v>92.534541666666669</v>
      </c>
      <c r="I84" s="1">
        <v>100.78963333333333</v>
      </c>
      <c r="J84" s="1">
        <v>91.217091666666661</v>
      </c>
      <c r="K84" s="1">
        <v>98.840874999999983</v>
      </c>
      <c r="L84" s="1">
        <v>103.23165833333333</v>
      </c>
      <c r="M84" s="1">
        <v>106.03350833333333</v>
      </c>
      <c r="N84" s="1">
        <v>104.18741666666665</v>
      </c>
      <c r="O84" s="1">
        <v>100.21379999999999</v>
      </c>
      <c r="P84" s="1">
        <v>102.53256666666665</v>
      </c>
      <c r="Q84" s="1">
        <v>106.55711666666667</v>
      </c>
      <c r="R84" s="1">
        <v>110.75028333333331</v>
      </c>
      <c r="S84" s="1">
        <v>99.708550000000017</v>
      </c>
      <c r="T84" s="1">
        <v>103.74995833333332</v>
      </c>
      <c r="U84" s="1">
        <v>78.742166666666662</v>
      </c>
      <c r="V84" s="1">
        <v>65.354724999999988</v>
      </c>
      <c r="W84" s="1">
        <v>97.217075833333425</v>
      </c>
    </row>
    <row r="85" spans="2:23" x14ac:dyDescent="0.25">
      <c r="B85" s="3" t="s">
        <v>76</v>
      </c>
      <c r="C85" s="1">
        <v>15.967641666666665</v>
      </c>
      <c r="D85" s="1">
        <v>17.117508333333333</v>
      </c>
      <c r="E85" s="1">
        <v>82.918833333333339</v>
      </c>
      <c r="F85" s="1">
        <v>9.6009000000000011</v>
      </c>
      <c r="G85" s="1">
        <v>13.980266666666667</v>
      </c>
      <c r="H85" s="1">
        <v>15.759033333333333</v>
      </c>
      <c r="I85" s="1">
        <v>13.349800000000002</v>
      </c>
      <c r="J85" s="1">
        <v>16.0779</v>
      </c>
      <c r="K85" s="1">
        <v>14.925283333333335</v>
      </c>
      <c r="L85" s="1">
        <v>5.4840083333333327</v>
      </c>
      <c r="M85" s="1">
        <v>0</v>
      </c>
      <c r="N85" s="1">
        <v>11.793024999999998</v>
      </c>
      <c r="O85" s="1">
        <v>7.3001666666666667</v>
      </c>
      <c r="P85" s="1">
        <v>15.063849999999997</v>
      </c>
      <c r="Q85" s="1">
        <v>12.290616666666665</v>
      </c>
      <c r="R85" s="1">
        <v>14.147966666666663</v>
      </c>
      <c r="S85" s="1">
        <v>12.953483333333333</v>
      </c>
      <c r="T85" s="1">
        <v>9.6861333333333324</v>
      </c>
      <c r="U85" s="1">
        <v>12.391366666666665</v>
      </c>
      <c r="V85" s="1">
        <v>8.0688750000000002</v>
      </c>
      <c r="W85" s="1">
        <v>15.44383291666667</v>
      </c>
    </row>
    <row r="86" spans="2:23" x14ac:dyDescent="0.25">
      <c r="B86" s="3" t="s">
        <v>77</v>
      </c>
      <c r="C86" s="1">
        <v>0</v>
      </c>
      <c r="D86" s="1">
        <v>0</v>
      </c>
      <c r="E86" s="1">
        <v>0</v>
      </c>
      <c r="F86" s="1">
        <v>0</v>
      </c>
      <c r="G86" s="1">
        <v>0</v>
      </c>
      <c r="H86" s="1">
        <v>0</v>
      </c>
      <c r="I86" s="1">
        <v>0</v>
      </c>
      <c r="J86" s="1">
        <v>0</v>
      </c>
      <c r="K86" s="1">
        <v>0</v>
      </c>
      <c r="L86" s="1">
        <v>0</v>
      </c>
      <c r="M86" s="1">
        <v>0</v>
      </c>
      <c r="N86" s="1">
        <v>0</v>
      </c>
      <c r="O86" s="1">
        <v>0</v>
      </c>
      <c r="P86" s="1">
        <v>0</v>
      </c>
      <c r="Q86" s="1">
        <v>0</v>
      </c>
      <c r="R86" s="1">
        <v>0</v>
      </c>
      <c r="S86" s="1">
        <v>0</v>
      </c>
      <c r="T86" s="1">
        <v>0</v>
      </c>
      <c r="U86" s="1">
        <v>0</v>
      </c>
      <c r="V86" s="1">
        <v>0</v>
      </c>
      <c r="W86" s="1">
        <v>0</v>
      </c>
    </row>
    <row r="87" spans="2:23" x14ac:dyDescent="0.25">
      <c r="B87" s="3" t="s">
        <v>78</v>
      </c>
      <c r="C87" s="1">
        <v>0</v>
      </c>
      <c r="D87" s="1">
        <v>0</v>
      </c>
      <c r="E87" s="1">
        <v>0</v>
      </c>
      <c r="F87" s="1">
        <v>7.25</v>
      </c>
      <c r="G87" s="1">
        <v>0</v>
      </c>
      <c r="H87" s="1">
        <v>0</v>
      </c>
      <c r="I87" s="1">
        <v>0</v>
      </c>
      <c r="J87" s="1">
        <v>0</v>
      </c>
      <c r="K87" s="1">
        <v>2.3333333333333335</v>
      </c>
      <c r="L87" s="1">
        <v>0</v>
      </c>
      <c r="M87" s="1">
        <v>0</v>
      </c>
      <c r="N87" s="1">
        <v>0</v>
      </c>
      <c r="O87" s="1">
        <v>0</v>
      </c>
      <c r="P87" s="1">
        <v>0</v>
      </c>
      <c r="Q87" s="1">
        <v>0</v>
      </c>
      <c r="R87" s="1">
        <v>0</v>
      </c>
      <c r="S87" s="1">
        <v>0</v>
      </c>
      <c r="T87" s="1">
        <v>0</v>
      </c>
      <c r="U87" s="1">
        <v>0</v>
      </c>
      <c r="V87" s="1">
        <v>0</v>
      </c>
      <c r="W87" s="1">
        <v>0.47916666666666669</v>
      </c>
    </row>
    <row r="88" spans="2:23" x14ac:dyDescent="0.25">
      <c r="B88" s="3" t="s">
        <v>79</v>
      </c>
      <c r="C88" s="1">
        <v>13.088791666666667</v>
      </c>
      <c r="D88" s="1">
        <v>11.214041666666665</v>
      </c>
      <c r="E88" s="1">
        <v>10.458941666666668</v>
      </c>
      <c r="F88" s="1">
        <v>16.227033333333335</v>
      </c>
      <c r="G88" s="1">
        <v>6.3213833333333342</v>
      </c>
      <c r="H88" s="1">
        <v>21.010258333333333</v>
      </c>
      <c r="I88" s="1">
        <v>17.296475000000001</v>
      </c>
      <c r="J88" s="1">
        <v>19.693625000000001</v>
      </c>
      <c r="K88" s="1">
        <v>11.521625</v>
      </c>
      <c r="L88" s="1">
        <v>11.545199999999999</v>
      </c>
      <c r="M88" s="1">
        <v>28.189266666666672</v>
      </c>
      <c r="N88" s="1">
        <v>37.083733333333335</v>
      </c>
      <c r="O88" s="1">
        <v>22.014575000000004</v>
      </c>
      <c r="P88" s="1">
        <v>22.927333333333337</v>
      </c>
      <c r="Q88" s="1">
        <v>10.601783333333334</v>
      </c>
      <c r="R88" s="1">
        <v>36.318049999999992</v>
      </c>
      <c r="S88" s="1">
        <v>63.107233333333333</v>
      </c>
      <c r="T88" s="1">
        <v>62.020783333333334</v>
      </c>
      <c r="U88" s="1">
        <v>61.822541666666673</v>
      </c>
      <c r="V88" s="1">
        <v>49.238608333333332</v>
      </c>
      <c r="W88" s="1">
        <v>26.585064166666669</v>
      </c>
    </row>
    <row r="89" spans="2:23" x14ac:dyDescent="0.25">
      <c r="B89" s="3" t="s">
        <v>80</v>
      </c>
      <c r="C89" s="1">
        <v>0</v>
      </c>
      <c r="D89" s="1">
        <v>0</v>
      </c>
      <c r="E89" s="1">
        <v>0</v>
      </c>
      <c r="F89" s="1">
        <v>0</v>
      </c>
      <c r="G89" s="1">
        <v>0</v>
      </c>
      <c r="H89" s="1">
        <v>0</v>
      </c>
      <c r="I89" s="1">
        <v>0</v>
      </c>
      <c r="J89" s="1">
        <v>0</v>
      </c>
      <c r="K89" s="1">
        <v>0</v>
      </c>
      <c r="L89" s="1">
        <v>0</v>
      </c>
      <c r="M89" s="1">
        <v>0</v>
      </c>
      <c r="N89" s="1">
        <v>0</v>
      </c>
      <c r="O89" s="1">
        <v>0</v>
      </c>
      <c r="P89" s="1">
        <v>1.474</v>
      </c>
      <c r="Q89" s="1">
        <v>0</v>
      </c>
      <c r="R89" s="1">
        <v>0</v>
      </c>
      <c r="S89" s="1">
        <v>0</v>
      </c>
      <c r="T89" s="1">
        <v>0</v>
      </c>
      <c r="U89" s="1">
        <v>0</v>
      </c>
      <c r="V89" s="1">
        <v>0</v>
      </c>
      <c r="W89" s="1">
        <v>7.3700000000000002E-2</v>
      </c>
    </row>
    <row r="90" spans="2:23" x14ac:dyDescent="0.25">
      <c r="B90" s="3" t="s">
        <v>81</v>
      </c>
      <c r="C90" s="1">
        <v>0</v>
      </c>
      <c r="D90" s="1">
        <v>0</v>
      </c>
      <c r="E90" s="1">
        <v>0</v>
      </c>
      <c r="F90" s="1">
        <v>83.619775000000004</v>
      </c>
      <c r="G90" s="1">
        <v>0</v>
      </c>
      <c r="H90" s="1">
        <v>68.71034166666665</v>
      </c>
      <c r="I90" s="1">
        <v>0</v>
      </c>
      <c r="J90" s="1">
        <v>0</v>
      </c>
      <c r="K90" s="1">
        <v>0</v>
      </c>
      <c r="L90" s="1">
        <v>0</v>
      </c>
      <c r="M90" s="1">
        <v>0</v>
      </c>
      <c r="N90" s="1">
        <v>0</v>
      </c>
      <c r="O90" s="1">
        <v>0</v>
      </c>
      <c r="P90" s="1">
        <v>0</v>
      </c>
      <c r="Q90" s="1">
        <v>0</v>
      </c>
      <c r="R90" s="1">
        <v>0</v>
      </c>
      <c r="S90" s="1">
        <v>0</v>
      </c>
      <c r="T90" s="1">
        <v>0</v>
      </c>
      <c r="U90" s="1">
        <v>0.37096666666666667</v>
      </c>
      <c r="V90" s="1">
        <v>0</v>
      </c>
      <c r="W90" s="1">
        <v>7.6350541666666674</v>
      </c>
    </row>
    <row r="91" spans="2:23" x14ac:dyDescent="0.25">
      <c r="B91" s="3" t="s">
        <v>82</v>
      </c>
      <c r="C91" s="1">
        <v>0</v>
      </c>
      <c r="D91" s="1">
        <v>0</v>
      </c>
      <c r="E91" s="1">
        <v>0</v>
      </c>
      <c r="F91" s="1">
        <v>0</v>
      </c>
      <c r="G91" s="1">
        <v>0</v>
      </c>
      <c r="H91" s="1">
        <v>15.221608333333336</v>
      </c>
      <c r="I91" s="1">
        <v>17.187241666666662</v>
      </c>
      <c r="J91" s="1">
        <v>15.096408333333335</v>
      </c>
      <c r="K91" s="1">
        <v>19.409775</v>
      </c>
      <c r="L91" s="1">
        <v>19.173716666666667</v>
      </c>
      <c r="M91" s="1">
        <v>21.649958333333331</v>
      </c>
      <c r="N91" s="1">
        <v>24.874908333333334</v>
      </c>
      <c r="O91" s="1">
        <v>22.173141666666666</v>
      </c>
      <c r="P91" s="1">
        <v>12.590174999999997</v>
      </c>
      <c r="Q91" s="1">
        <v>26.96489166666667</v>
      </c>
      <c r="R91" s="1">
        <v>27.429508333333334</v>
      </c>
      <c r="S91" s="1">
        <v>26.191316666666662</v>
      </c>
      <c r="T91" s="1">
        <v>25.620283333333333</v>
      </c>
      <c r="U91" s="1">
        <v>22.295483333333333</v>
      </c>
      <c r="V91" s="1">
        <v>13.560066666666666</v>
      </c>
      <c r="W91" s="1">
        <v>15.47192416666666</v>
      </c>
    </row>
    <row r="92" spans="2:23" x14ac:dyDescent="0.25">
      <c r="B92" s="3" t="s">
        <v>83</v>
      </c>
      <c r="C92" s="1">
        <v>1.9892666666666665</v>
      </c>
      <c r="D92" s="1">
        <v>0.76237499999999991</v>
      </c>
      <c r="E92" s="1">
        <v>1.106525</v>
      </c>
      <c r="F92" s="1">
        <v>0.70170833333333338</v>
      </c>
      <c r="G92" s="1">
        <v>0</v>
      </c>
      <c r="H92" s="1">
        <v>0</v>
      </c>
      <c r="I92" s="1">
        <v>0</v>
      </c>
      <c r="J92" s="1">
        <v>0</v>
      </c>
      <c r="K92" s="1">
        <v>0</v>
      </c>
      <c r="L92" s="1">
        <v>0</v>
      </c>
      <c r="M92" s="1">
        <v>0</v>
      </c>
      <c r="N92" s="1">
        <v>0</v>
      </c>
      <c r="O92" s="1">
        <v>0</v>
      </c>
      <c r="P92" s="1">
        <v>0</v>
      </c>
      <c r="Q92" s="1">
        <v>0</v>
      </c>
      <c r="R92" s="1">
        <v>0</v>
      </c>
      <c r="S92" s="1">
        <v>0</v>
      </c>
      <c r="T92" s="1">
        <v>0</v>
      </c>
      <c r="U92" s="1">
        <v>0</v>
      </c>
      <c r="V92" s="1">
        <v>0</v>
      </c>
      <c r="W92" s="1">
        <v>0.22799374999999997</v>
      </c>
    </row>
    <row r="93" spans="2:23" x14ac:dyDescent="0.25">
      <c r="B93" s="3" t="s">
        <v>84</v>
      </c>
      <c r="C93" s="1">
        <v>73.883208333333343</v>
      </c>
      <c r="D93" s="1">
        <v>84.650841666666665</v>
      </c>
      <c r="E93" s="1">
        <v>82.917675000000017</v>
      </c>
      <c r="F93" s="1">
        <v>92.962083333333325</v>
      </c>
      <c r="G93" s="1">
        <v>101.38217499999998</v>
      </c>
      <c r="H93" s="1">
        <v>110.31234999999998</v>
      </c>
      <c r="I93" s="1">
        <v>96.774524999999997</v>
      </c>
      <c r="J93" s="1">
        <v>99.78729166666669</v>
      </c>
      <c r="K93" s="1">
        <v>94.999524999999991</v>
      </c>
      <c r="L93" s="1">
        <v>93.830433333333346</v>
      </c>
      <c r="M93" s="1">
        <v>90.287933333333328</v>
      </c>
      <c r="N93" s="1">
        <v>84.664841666666675</v>
      </c>
      <c r="O93" s="1">
        <v>83.087816666666669</v>
      </c>
      <c r="P93" s="1">
        <v>84.730625000000003</v>
      </c>
      <c r="Q93" s="1">
        <v>105.18355833333332</v>
      </c>
      <c r="R93" s="1">
        <v>117.21279166666669</v>
      </c>
      <c r="S93" s="1">
        <v>114.91280833333333</v>
      </c>
      <c r="T93" s="1">
        <v>105.09216666666664</v>
      </c>
      <c r="U93" s="1">
        <v>40.841791666666666</v>
      </c>
      <c r="V93" s="1">
        <v>50.581958333333326</v>
      </c>
      <c r="W93" s="1">
        <v>90.404819999999987</v>
      </c>
    </row>
    <row r="94" spans="2:23" x14ac:dyDescent="0.25">
      <c r="B94" s="3" t="s">
        <v>85</v>
      </c>
      <c r="C94" s="1">
        <v>249.442725</v>
      </c>
      <c r="D94" s="1">
        <v>250.77072499999997</v>
      </c>
      <c r="E94" s="1">
        <v>199.87550833333333</v>
      </c>
      <c r="F94" s="1">
        <v>211.4880416666667</v>
      </c>
      <c r="G94" s="1">
        <v>213.95711666666668</v>
      </c>
      <c r="H94" s="1">
        <v>207.53495000000001</v>
      </c>
      <c r="I94" s="1">
        <v>188.62058333333334</v>
      </c>
      <c r="J94" s="1">
        <v>138.64678333333333</v>
      </c>
      <c r="K94" s="1">
        <v>182.29407499999999</v>
      </c>
      <c r="L94" s="1">
        <v>183.4633</v>
      </c>
      <c r="M94" s="1">
        <v>185.17830833333335</v>
      </c>
      <c r="N94" s="1">
        <v>151.85544166666668</v>
      </c>
      <c r="O94" s="1">
        <v>183.81064166666667</v>
      </c>
      <c r="P94" s="1">
        <v>188.73800833333334</v>
      </c>
      <c r="Q94" s="1">
        <v>212.26359999999997</v>
      </c>
      <c r="R94" s="1">
        <v>196.68162499999997</v>
      </c>
      <c r="S94" s="1">
        <v>229.87768333333329</v>
      </c>
      <c r="T94" s="1">
        <v>161.57013333333336</v>
      </c>
      <c r="U94" s="1">
        <v>86.821916666666695</v>
      </c>
      <c r="V94" s="1">
        <v>21.01585</v>
      </c>
      <c r="W94" s="1">
        <v>182.19535083333329</v>
      </c>
    </row>
    <row r="95" spans="2:23" x14ac:dyDescent="0.25">
      <c r="B95" s="3" t="s">
        <v>86</v>
      </c>
      <c r="C95" s="1">
        <v>354.95854166666669</v>
      </c>
      <c r="D95" s="1">
        <v>347.24818333333332</v>
      </c>
      <c r="E95" s="1">
        <v>351.91734166666669</v>
      </c>
      <c r="F95" s="1">
        <v>359.72645000000006</v>
      </c>
      <c r="G95" s="1">
        <v>398.13863333333342</v>
      </c>
      <c r="H95" s="1">
        <v>419.70795833333335</v>
      </c>
      <c r="I95" s="1">
        <v>416.02774166666671</v>
      </c>
      <c r="J95" s="1">
        <v>405.99481666666662</v>
      </c>
      <c r="K95" s="1">
        <v>457.84856666666661</v>
      </c>
      <c r="L95" s="1">
        <v>479.68487499999998</v>
      </c>
      <c r="M95" s="1">
        <v>496.06120000000004</v>
      </c>
      <c r="N95" s="1">
        <v>471.40135833333335</v>
      </c>
      <c r="O95" s="1">
        <v>478.84528333333333</v>
      </c>
      <c r="P95" s="1">
        <v>534.03870833333326</v>
      </c>
      <c r="Q95" s="1">
        <v>494.49380833333339</v>
      </c>
      <c r="R95" s="1">
        <v>497.34295833333334</v>
      </c>
      <c r="S95" s="1">
        <v>542.88013333333333</v>
      </c>
      <c r="T95" s="1">
        <v>538.90720833333319</v>
      </c>
      <c r="U95" s="1">
        <v>501.24434166666668</v>
      </c>
      <c r="V95" s="1">
        <v>476.07186666666661</v>
      </c>
      <c r="W95" s="1">
        <v>451.12699874999993</v>
      </c>
    </row>
    <row r="96" spans="2:23" x14ac:dyDescent="0.25">
      <c r="B96" s="3" t="s">
        <v>87</v>
      </c>
      <c r="C96" s="1">
        <v>231.71482500000002</v>
      </c>
      <c r="D96" s="1">
        <v>256.7985083333333</v>
      </c>
      <c r="E96" s="1">
        <v>259.42636666666664</v>
      </c>
      <c r="F96" s="1">
        <v>263.79198333333329</v>
      </c>
      <c r="G96" s="1">
        <v>270.03851666666668</v>
      </c>
      <c r="H96" s="1">
        <v>250.59701666666669</v>
      </c>
      <c r="I96" s="1">
        <v>241.23361666666665</v>
      </c>
      <c r="J96" s="1">
        <v>209.55375833333335</v>
      </c>
      <c r="K96" s="1">
        <v>222.06695833333333</v>
      </c>
      <c r="L96" s="1">
        <v>207.13571666666667</v>
      </c>
      <c r="M96" s="1">
        <v>222.37370833333333</v>
      </c>
      <c r="N96" s="1">
        <v>246.34046666666669</v>
      </c>
      <c r="O96" s="1">
        <v>212.75220833333333</v>
      </c>
      <c r="P96" s="1">
        <v>284.64001666666667</v>
      </c>
      <c r="Q96" s="1">
        <v>271.63244166666664</v>
      </c>
      <c r="R96" s="1">
        <v>286.52087499999999</v>
      </c>
      <c r="S96" s="1">
        <v>254.19400833333336</v>
      </c>
      <c r="T96" s="1">
        <v>226.74608333333336</v>
      </c>
      <c r="U96" s="1">
        <v>212.26685000000001</v>
      </c>
      <c r="V96" s="1">
        <v>189.36891666666668</v>
      </c>
      <c r="W96" s="1">
        <v>240.95964208333345</v>
      </c>
    </row>
    <row r="97" spans="2:23" x14ac:dyDescent="0.25">
      <c r="B97" s="3" t="s">
        <v>88</v>
      </c>
      <c r="C97" s="1">
        <v>0</v>
      </c>
      <c r="D97" s="1">
        <v>0</v>
      </c>
      <c r="E97" s="1">
        <v>0</v>
      </c>
      <c r="F97" s="1">
        <v>0</v>
      </c>
      <c r="G97" s="1">
        <v>0</v>
      </c>
      <c r="H97" s="1">
        <v>0</v>
      </c>
      <c r="I97" s="1">
        <v>0</v>
      </c>
      <c r="J97" s="1">
        <v>0</v>
      </c>
      <c r="K97" s="1">
        <v>0</v>
      </c>
      <c r="L97" s="1">
        <v>0</v>
      </c>
      <c r="M97" s="1">
        <v>0</v>
      </c>
      <c r="N97" s="1">
        <v>0</v>
      </c>
      <c r="O97" s="1">
        <v>0</v>
      </c>
      <c r="P97" s="1">
        <v>0</v>
      </c>
      <c r="Q97" s="1">
        <v>0</v>
      </c>
      <c r="R97" s="1">
        <v>0</v>
      </c>
      <c r="S97" s="1">
        <v>0</v>
      </c>
      <c r="T97" s="1"/>
      <c r="U97" s="1"/>
      <c r="V97" s="1"/>
      <c r="W97" s="1">
        <v>0</v>
      </c>
    </row>
    <row r="98" spans="2:23" x14ac:dyDescent="0.25">
      <c r="B98" s="3" t="s">
        <v>89</v>
      </c>
      <c r="C98" s="1">
        <v>0</v>
      </c>
      <c r="D98" s="1">
        <v>116.944225</v>
      </c>
      <c r="E98" s="1">
        <v>150.13009166666666</v>
      </c>
      <c r="F98" s="1">
        <v>177.36894166666664</v>
      </c>
      <c r="G98" s="1">
        <v>178.96184166666663</v>
      </c>
      <c r="H98" s="1">
        <v>175.78616666666667</v>
      </c>
      <c r="I98" s="1">
        <v>172.73401666666666</v>
      </c>
      <c r="J98" s="1">
        <v>141.97870833333332</v>
      </c>
      <c r="K98" s="1">
        <v>119.88297499999999</v>
      </c>
      <c r="L98" s="1">
        <v>111.79831666666666</v>
      </c>
      <c r="M98" s="1">
        <v>103.80978333333333</v>
      </c>
      <c r="N98" s="1">
        <v>108.70745833333335</v>
      </c>
      <c r="O98" s="1">
        <v>138.41225</v>
      </c>
      <c r="P98" s="1">
        <v>135.50249166666669</v>
      </c>
      <c r="Q98" s="1">
        <v>153.06017500000004</v>
      </c>
      <c r="R98" s="1">
        <v>159.14103333333333</v>
      </c>
      <c r="S98" s="1">
        <v>169.83199999999999</v>
      </c>
      <c r="T98" s="1">
        <v>177.86292500000002</v>
      </c>
      <c r="U98" s="1">
        <v>154.19894166666666</v>
      </c>
      <c r="V98" s="1">
        <v>140.37280833333332</v>
      </c>
      <c r="W98" s="1">
        <v>139.32425749999999</v>
      </c>
    </row>
    <row r="99" spans="2:23" x14ac:dyDescent="0.25">
      <c r="B99" s="3" t="s">
        <v>90</v>
      </c>
      <c r="C99" s="1">
        <v>0</v>
      </c>
      <c r="D99" s="1">
        <v>0</v>
      </c>
      <c r="E99" s="1">
        <v>0</v>
      </c>
      <c r="F99" s="1">
        <v>3.9548416666666668</v>
      </c>
      <c r="G99" s="1">
        <v>44.25653333333333</v>
      </c>
      <c r="H99" s="1">
        <v>62.316974999999992</v>
      </c>
      <c r="I99" s="1">
        <v>48.25813333333334</v>
      </c>
      <c r="J99" s="1">
        <v>36.069075000000005</v>
      </c>
      <c r="K99" s="1">
        <v>20.395675000000001</v>
      </c>
      <c r="L99" s="1">
        <v>0</v>
      </c>
      <c r="M99" s="1">
        <v>0</v>
      </c>
      <c r="N99" s="1">
        <v>0</v>
      </c>
      <c r="O99" s="1">
        <v>14.105591666666667</v>
      </c>
      <c r="P99" s="1">
        <v>36.120858333333338</v>
      </c>
      <c r="Q99" s="1">
        <v>0</v>
      </c>
      <c r="R99" s="1">
        <v>0</v>
      </c>
      <c r="S99" s="1">
        <v>0</v>
      </c>
      <c r="T99" s="1">
        <v>0</v>
      </c>
      <c r="U99" s="1">
        <v>0</v>
      </c>
      <c r="V99" s="1">
        <v>0</v>
      </c>
      <c r="W99" s="1">
        <v>13.273884166666667</v>
      </c>
    </row>
    <row r="100" spans="2:23" x14ac:dyDescent="0.25">
      <c r="B100" s="3" t="s">
        <v>91</v>
      </c>
      <c r="C100" s="1">
        <v>0</v>
      </c>
      <c r="D100" s="1">
        <v>0</v>
      </c>
      <c r="E100" s="1">
        <v>0</v>
      </c>
      <c r="F100" s="1">
        <v>0</v>
      </c>
      <c r="G100" s="1">
        <v>0</v>
      </c>
      <c r="H100" s="1">
        <v>0</v>
      </c>
      <c r="I100" s="1">
        <v>0</v>
      </c>
      <c r="J100" s="1">
        <v>0</v>
      </c>
      <c r="K100" s="1">
        <v>0</v>
      </c>
      <c r="L100" s="1">
        <v>0</v>
      </c>
      <c r="M100" s="1">
        <v>0</v>
      </c>
      <c r="N100" s="1">
        <v>0</v>
      </c>
      <c r="O100" s="1">
        <v>0</v>
      </c>
      <c r="P100" s="1">
        <v>0</v>
      </c>
      <c r="Q100" s="1">
        <v>0</v>
      </c>
      <c r="R100" s="1">
        <v>0</v>
      </c>
      <c r="S100" s="1">
        <v>0</v>
      </c>
      <c r="T100" s="1">
        <v>0</v>
      </c>
      <c r="U100" s="1">
        <v>0</v>
      </c>
      <c r="V100" s="1">
        <v>0</v>
      </c>
      <c r="W100" s="1">
        <v>0</v>
      </c>
    </row>
    <row r="101" spans="2:23" x14ac:dyDescent="0.25">
      <c r="B101" s="3" t="s">
        <v>92</v>
      </c>
      <c r="C101" s="1">
        <v>821.90719999999999</v>
      </c>
      <c r="D101" s="1">
        <v>518.32350833333339</v>
      </c>
      <c r="E101" s="1">
        <v>631.62289999999996</v>
      </c>
      <c r="F101" s="1">
        <v>709.06820000000005</v>
      </c>
      <c r="G101" s="1">
        <v>732.02905833333341</v>
      </c>
      <c r="H101" s="1">
        <v>700.20789166666657</v>
      </c>
      <c r="I101" s="1">
        <v>640.30910833333337</v>
      </c>
      <c r="J101" s="1">
        <v>601.63042499999995</v>
      </c>
      <c r="K101" s="1">
        <v>716.17033333333336</v>
      </c>
      <c r="L101" s="1">
        <v>717.50873333333323</v>
      </c>
      <c r="M101" s="1">
        <v>831.10858333333329</v>
      </c>
      <c r="N101" s="1">
        <v>784.48700833333339</v>
      </c>
      <c r="O101" s="1">
        <v>786.34249999999986</v>
      </c>
      <c r="P101" s="1">
        <v>806.3366666666667</v>
      </c>
      <c r="Q101" s="1">
        <v>897.00205000000005</v>
      </c>
      <c r="R101" s="1">
        <v>981.69249166666657</v>
      </c>
      <c r="S101" s="1">
        <v>918.6800833333333</v>
      </c>
      <c r="T101" s="1">
        <v>847.69484999999986</v>
      </c>
      <c r="U101" s="1">
        <v>753.03960000000006</v>
      </c>
      <c r="V101" s="1">
        <v>729.20660833333341</v>
      </c>
      <c r="W101" s="1">
        <v>756.21839000000023</v>
      </c>
    </row>
    <row r="102" spans="2:23" x14ac:dyDescent="0.25">
      <c r="B102" s="3" t="s">
        <v>93</v>
      </c>
      <c r="C102" s="1">
        <v>111.52342499999999</v>
      </c>
      <c r="D102" s="1">
        <v>112.34980833333333</v>
      </c>
      <c r="E102" s="1">
        <v>118.42131666666667</v>
      </c>
      <c r="F102" s="1">
        <v>111.00871666666667</v>
      </c>
      <c r="G102" s="1">
        <v>114.73982500000001</v>
      </c>
      <c r="H102" s="1">
        <v>122.69440833333333</v>
      </c>
      <c r="I102" s="1">
        <v>117.68265833333334</v>
      </c>
      <c r="J102" s="1">
        <v>115.32010833333334</v>
      </c>
      <c r="K102" s="1">
        <v>109.96079166666668</v>
      </c>
      <c r="L102" s="1">
        <v>121.39273333333331</v>
      </c>
      <c r="M102" s="1">
        <v>108.19353333333332</v>
      </c>
      <c r="N102" s="1">
        <v>118.26585</v>
      </c>
      <c r="O102" s="1">
        <v>107.51128333333332</v>
      </c>
      <c r="P102" s="1">
        <v>119.7052</v>
      </c>
      <c r="Q102" s="1">
        <v>117.31140833333332</v>
      </c>
      <c r="R102" s="1">
        <v>112.80434166666669</v>
      </c>
      <c r="S102" s="1">
        <v>109.84339166666666</v>
      </c>
      <c r="T102" s="1">
        <v>103.88766666666668</v>
      </c>
      <c r="U102" s="1">
        <v>113.89215833333334</v>
      </c>
      <c r="V102" s="1">
        <v>110.39079166666666</v>
      </c>
      <c r="W102" s="1">
        <v>113.84497083333336</v>
      </c>
    </row>
    <row r="103" spans="2:23" x14ac:dyDescent="0.25">
      <c r="B103" s="3" t="s">
        <v>94</v>
      </c>
      <c r="C103" s="1">
        <v>0</v>
      </c>
      <c r="D103" s="1">
        <v>0</v>
      </c>
      <c r="E103" s="1">
        <v>0</v>
      </c>
      <c r="F103" s="1">
        <v>0</v>
      </c>
      <c r="G103" s="1">
        <v>0</v>
      </c>
      <c r="H103" s="1">
        <v>0</v>
      </c>
      <c r="I103" s="1">
        <v>0</v>
      </c>
      <c r="J103" s="1">
        <v>0</v>
      </c>
      <c r="K103" s="1">
        <v>0</v>
      </c>
      <c r="L103" s="1">
        <v>0</v>
      </c>
      <c r="M103" s="1">
        <v>0</v>
      </c>
      <c r="N103" s="1">
        <v>0</v>
      </c>
      <c r="O103" s="1">
        <v>0</v>
      </c>
      <c r="P103" s="1">
        <v>0</v>
      </c>
      <c r="Q103" s="1">
        <v>0</v>
      </c>
      <c r="R103" s="1">
        <v>0</v>
      </c>
      <c r="S103" s="1">
        <v>0</v>
      </c>
      <c r="T103" s="1">
        <v>0</v>
      </c>
      <c r="U103" s="1">
        <v>0</v>
      </c>
      <c r="V103" s="1">
        <v>0</v>
      </c>
      <c r="W103" s="1">
        <v>0</v>
      </c>
    </row>
    <row r="104" spans="2:23" x14ac:dyDescent="0.25">
      <c r="B104" s="3" t="s">
        <v>95</v>
      </c>
      <c r="C104" s="1">
        <v>381.99277499999999</v>
      </c>
      <c r="D104" s="1">
        <v>401.79854999999998</v>
      </c>
      <c r="E104" s="1">
        <v>1480.2517250000001</v>
      </c>
      <c r="F104" s="1">
        <v>457.97130833333335</v>
      </c>
      <c r="G104" s="1">
        <v>426.85126666666662</v>
      </c>
      <c r="H104" s="1">
        <v>451.57258333333334</v>
      </c>
      <c r="I104" s="1">
        <v>470.67833333333334</v>
      </c>
      <c r="J104" s="1">
        <v>402.2774583333333</v>
      </c>
      <c r="K104" s="1">
        <v>450.18445833333334</v>
      </c>
      <c r="L104" s="1">
        <v>442.99352499999992</v>
      </c>
      <c r="M104" s="1">
        <v>465.21151666666668</v>
      </c>
      <c r="N104" s="1">
        <v>405.67660833333326</v>
      </c>
      <c r="O104" s="1">
        <v>458.91868333333332</v>
      </c>
      <c r="P104" s="1">
        <v>420.41037499999999</v>
      </c>
      <c r="Q104" s="1">
        <v>0</v>
      </c>
      <c r="R104" s="1">
        <v>402.7645583333333</v>
      </c>
      <c r="S104" s="1">
        <v>436.4713083333333</v>
      </c>
      <c r="T104" s="1">
        <v>417.3432416666667</v>
      </c>
      <c r="U104" s="1">
        <v>307.199275</v>
      </c>
      <c r="V104" s="1">
        <v>0</v>
      </c>
      <c r="W104" s="1">
        <v>434.02837750000009</v>
      </c>
    </row>
    <row r="105" spans="2:23" x14ac:dyDescent="0.25">
      <c r="B105" s="3" t="s">
        <v>96</v>
      </c>
      <c r="C105" s="1">
        <v>1128.140525</v>
      </c>
      <c r="D105" s="1">
        <v>1143.6104916666666</v>
      </c>
      <c r="E105" s="1">
        <v>1178.3831083333334</v>
      </c>
      <c r="F105" s="1">
        <v>1189.2201583333333</v>
      </c>
      <c r="G105" s="1">
        <v>1207.5478500000004</v>
      </c>
      <c r="H105" s="1">
        <v>1149.7131583333332</v>
      </c>
      <c r="I105" s="1">
        <v>1165.4133499999998</v>
      </c>
      <c r="J105" s="1">
        <v>1057.4124083333334</v>
      </c>
      <c r="K105" s="1">
        <v>1057.2344333333333</v>
      </c>
      <c r="L105" s="1">
        <v>1053.9441083333334</v>
      </c>
      <c r="M105" s="1">
        <v>1183.0016333333333</v>
      </c>
      <c r="N105" s="1">
        <v>1168.4744833333334</v>
      </c>
      <c r="O105" s="1">
        <v>1191.5029999999999</v>
      </c>
      <c r="P105" s="1">
        <v>1308.027975</v>
      </c>
      <c r="Q105" s="1">
        <v>1292.1226666666666</v>
      </c>
      <c r="R105" s="1">
        <v>1332.1909499999999</v>
      </c>
      <c r="S105" s="1">
        <v>1364.524075</v>
      </c>
      <c r="T105" s="1">
        <v>1339.0201833333333</v>
      </c>
      <c r="U105" s="1">
        <v>1105.0439000000001</v>
      </c>
      <c r="V105" s="1">
        <v>1133.5002000000002</v>
      </c>
      <c r="W105" s="1">
        <v>1187.4014329166666</v>
      </c>
    </row>
    <row r="106" spans="2:23" x14ac:dyDescent="0.25">
      <c r="B106" s="3" t="s">
        <v>97</v>
      </c>
      <c r="C106" s="1">
        <v>0</v>
      </c>
      <c r="D106" s="1">
        <v>0</v>
      </c>
      <c r="E106" s="1">
        <v>0</v>
      </c>
      <c r="F106" s="1">
        <v>0</v>
      </c>
      <c r="G106" s="1">
        <v>0</v>
      </c>
      <c r="H106" s="1">
        <v>0</v>
      </c>
      <c r="I106" s="1">
        <v>0</v>
      </c>
      <c r="J106" s="1">
        <v>0</v>
      </c>
      <c r="K106" s="1">
        <v>0</v>
      </c>
      <c r="L106" s="1">
        <v>0</v>
      </c>
      <c r="M106" s="1">
        <v>0</v>
      </c>
      <c r="N106" s="1">
        <v>0</v>
      </c>
      <c r="O106" s="1">
        <v>0</v>
      </c>
      <c r="P106" s="1">
        <v>0</v>
      </c>
      <c r="Q106" s="1">
        <v>0</v>
      </c>
      <c r="R106" s="1">
        <v>0</v>
      </c>
      <c r="S106" s="1">
        <v>0</v>
      </c>
      <c r="T106" s="1">
        <v>0</v>
      </c>
      <c r="U106" s="1">
        <v>0</v>
      </c>
      <c r="V106" s="1">
        <v>0</v>
      </c>
      <c r="W106" s="1">
        <v>0</v>
      </c>
    </row>
    <row r="107" spans="2:23" x14ac:dyDescent="0.25">
      <c r="B107" s="3" t="s">
        <v>98</v>
      </c>
      <c r="C107" s="1">
        <v>0</v>
      </c>
      <c r="D107" s="1">
        <v>0</v>
      </c>
      <c r="E107" s="1">
        <v>0</v>
      </c>
      <c r="F107" s="1">
        <v>0</v>
      </c>
      <c r="G107" s="1">
        <v>0</v>
      </c>
      <c r="H107" s="1">
        <v>0</v>
      </c>
      <c r="I107" s="1">
        <v>0</v>
      </c>
      <c r="J107" s="1">
        <v>0</v>
      </c>
      <c r="K107" s="1">
        <v>0</v>
      </c>
      <c r="L107" s="1">
        <v>0</v>
      </c>
      <c r="M107" s="1">
        <v>0</v>
      </c>
      <c r="N107" s="1">
        <v>0</v>
      </c>
      <c r="O107" s="1">
        <v>0</v>
      </c>
      <c r="P107" s="1">
        <v>0</v>
      </c>
      <c r="Q107" s="1">
        <v>0</v>
      </c>
      <c r="R107" s="1">
        <v>0</v>
      </c>
      <c r="S107" s="1">
        <v>0</v>
      </c>
      <c r="T107" s="1">
        <v>0</v>
      </c>
      <c r="U107" s="1">
        <v>0</v>
      </c>
      <c r="V107" s="1">
        <v>0</v>
      </c>
      <c r="W107" s="1">
        <v>0</v>
      </c>
    </row>
    <row r="108" spans="2:23" x14ac:dyDescent="0.25">
      <c r="B108" s="3" t="s">
        <v>99</v>
      </c>
      <c r="C108" s="1">
        <v>0</v>
      </c>
      <c r="D108" s="1">
        <v>0</v>
      </c>
      <c r="E108" s="1">
        <v>0</v>
      </c>
      <c r="F108" s="1">
        <v>0</v>
      </c>
      <c r="G108" s="1">
        <v>0</v>
      </c>
      <c r="H108" s="1">
        <v>0</v>
      </c>
      <c r="I108" s="1">
        <v>0</v>
      </c>
      <c r="J108" s="1">
        <v>0</v>
      </c>
      <c r="K108" s="1">
        <v>0</v>
      </c>
      <c r="L108" s="1">
        <v>0</v>
      </c>
      <c r="M108" s="1">
        <v>0</v>
      </c>
      <c r="N108" s="1">
        <v>0</v>
      </c>
      <c r="O108" s="1">
        <v>0</v>
      </c>
      <c r="P108" s="1">
        <v>0</v>
      </c>
      <c r="Q108" s="1">
        <v>0</v>
      </c>
      <c r="R108" s="1">
        <v>0</v>
      </c>
      <c r="S108" s="1">
        <v>0</v>
      </c>
      <c r="T108" s="1">
        <v>0</v>
      </c>
      <c r="U108" s="1">
        <v>0</v>
      </c>
      <c r="V108" s="1">
        <v>0</v>
      </c>
      <c r="W108" s="1">
        <v>0</v>
      </c>
    </row>
    <row r="109" spans="2:23" x14ac:dyDescent="0.25">
      <c r="B109" s="3" t="s">
        <v>100</v>
      </c>
      <c r="C109" s="1">
        <v>367.69615000000005</v>
      </c>
      <c r="D109" s="1">
        <v>411.70557500000001</v>
      </c>
      <c r="E109" s="1">
        <v>417.53284166666668</v>
      </c>
      <c r="F109" s="1">
        <v>405.81400833333333</v>
      </c>
      <c r="G109" s="1">
        <v>390.83396666666664</v>
      </c>
      <c r="H109" s="1">
        <v>363.59120000000001</v>
      </c>
      <c r="I109" s="1">
        <v>423.10500000000002</v>
      </c>
      <c r="J109" s="1">
        <v>384.21520833333329</v>
      </c>
      <c r="K109" s="1">
        <v>401.26999166666673</v>
      </c>
      <c r="L109" s="1">
        <v>379.66108333333335</v>
      </c>
      <c r="M109" s="1">
        <v>416.61569166666669</v>
      </c>
      <c r="N109" s="1">
        <v>338.8282416666666</v>
      </c>
      <c r="O109" s="1">
        <v>377.98035000000004</v>
      </c>
      <c r="P109" s="1">
        <v>406.20696666666663</v>
      </c>
      <c r="Q109" s="1">
        <v>396.19619999999992</v>
      </c>
      <c r="R109" s="1">
        <v>400.95644999999996</v>
      </c>
      <c r="S109" s="1">
        <v>402.31559166666671</v>
      </c>
      <c r="T109" s="1">
        <v>344.29856666666666</v>
      </c>
      <c r="U109" s="1">
        <v>375.34294166666672</v>
      </c>
      <c r="V109" s="1">
        <v>363.67822499999994</v>
      </c>
      <c r="W109" s="1">
        <v>388.3922124999998</v>
      </c>
    </row>
    <row r="110" spans="2:23" x14ac:dyDescent="0.25">
      <c r="B110" s="3" t="s">
        <v>101</v>
      </c>
      <c r="C110" s="1">
        <v>96.964516666666668</v>
      </c>
      <c r="D110" s="1">
        <v>91.39499166666667</v>
      </c>
      <c r="E110" s="1">
        <v>102.21340833333335</v>
      </c>
      <c r="F110" s="1">
        <v>96.320283333333336</v>
      </c>
      <c r="G110" s="1">
        <v>110.23604166666667</v>
      </c>
      <c r="H110" s="1">
        <v>93.610733333333329</v>
      </c>
      <c r="I110" s="1">
        <v>101.51689166666665</v>
      </c>
      <c r="J110" s="1">
        <v>95.212391666666676</v>
      </c>
      <c r="K110" s="1">
        <v>90.640008333333341</v>
      </c>
      <c r="L110" s="1">
        <v>87.97301666666668</v>
      </c>
      <c r="M110" s="1">
        <v>68.273949999999999</v>
      </c>
      <c r="N110" s="1">
        <v>97.948591666666672</v>
      </c>
      <c r="O110" s="1">
        <v>99.002391666666654</v>
      </c>
      <c r="P110" s="1">
        <v>56.31968333333333</v>
      </c>
      <c r="Q110" s="1">
        <v>58.95430833333333</v>
      </c>
      <c r="R110" s="1">
        <v>57.453358333333334</v>
      </c>
      <c r="S110" s="1">
        <v>60.834474999999998</v>
      </c>
      <c r="T110" s="1">
        <v>55.205958333333335</v>
      </c>
      <c r="U110" s="1">
        <v>56.523183333333328</v>
      </c>
      <c r="V110" s="1">
        <v>45.990375</v>
      </c>
      <c r="W110" s="1">
        <v>81.129427916666572</v>
      </c>
    </row>
    <row r="111" spans="2:23" x14ac:dyDescent="0.25">
      <c r="B111" s="3" t="s">
        <v>102</v>
      </c>
      <c r="C111" s="1">
        <v>0</v>
      </c>
      <c r="D111" s="1">
        <v>0</v>
      </c>
      <c r="E111" s="1">
        <v>0</v>
      </c>
      <c r="F111" s="1">
        <v>0</v>
      </c>
      <c r="G111" s="1">
        <v>0</v>
      </c>
      <c r="H111" s="1">
        <v>0</v>
      </c>
      <c r="I111" s="1">
        <v>0</v>
      </c>
      <c r="J111" s="1">
        <v>0</v>
      </c>
      <c r="K111" s="1">
        <v>0</v>
      </c>
      <c r="L111" s="1">
        <v>0</v>
      </c>
      <c r="M111" s="1">
        <v>0</v>
      </c>
      <c r="N111" s="1">
        <v>0</v>
      </c>
      <c r="O111" s="1">
        <v>0</v>
      </c>
      <c r="P111" s="1">
        <v>0</v>
      </c>
      <c r="Q111" s="1">
        <v>0</v>
      </c>
      <c r="R111" s="1">
        <v>0</v>
      </c>
      <c r="S111" s="1">
        <v>0</v>
      </c>
      <c r="T111" s="1">
        <v>0</v>
      </c>
      <c r="U111" s="1">
        <v>0</v>
      </c>
      <c r="V111" s="1">
        <v>0</v>
      </c>
      <c r="W111" s="1">
        <v>0</v>
      </c>
    </row>
    <row r="112" spans="2:23" x14ac:dyDescent="0.25">
      <c r="B112" s="3" t="s">
        <v>103</v>
      </c>
      <c r="C112" s="1">
        <v>785.27369166666676</v>
      </c>
      <c r="D112" s="1">
        <v>892.01108333333332</v>
      </c>
      <c r="E112" s="1">
        <v>1004.5043333333333</v>
      </c>
      <c r="F112" s="1">
        <v>1045.943225</v>
      </c>
      <c r="G112" s="1">
        <v>999.21659999999974</v>
      </c>
      <c r="H112" s="1">
        <v>989.90855833333319</v>
      </c>
      <c r="I112" s="1">
        <v>909.39292499999999</v>
      </c>
      <c r="J112" s="1">
        <v>945.12414166666667</v>
      </c>
      <c r="K112" s="1">
        <v>876.00752499999999</v>
      </c>
      <c r="L112" s="1">
        <v>795.44159166666668</v>
      </c>
      <c r="M112" s="1">
        <v>882.45248333333348</v>
      </c>
      <c r="N112" s="1">
        <v>838.46571666666671</v>
      </c>
      <c r="O112" s="1">
        <v>864.17182500000001</v>
      </c>
      <c r="P112" s="1">
        <v>841.58676666666668</v>
      </c>
      <c r="Q112" s="1">
        <v>855.2299416666666</v>
      </c>
      <c r="R112" s="1">
        <v>851.84176666666679</v>
      </c>
      <c r="S112" s="1">
        <v>880.0200583333334</v>
      </c>
      <c r="T112" s="1">
        <v>887.55396666666684</v>
      </c>
      <c r="U112" s="1">
        <v>738.85340000000008</v>
      </c>
      <c r="V112" s="1">
        <v>760.23345000000006</v>
      </c>
      <c r="W112" s="1">
        <v>882.1616525000004</v>
      </c>
    </row>
    <row r="113" spans="2:23" x14ac:dyDescent="0.25">
      <c r="B113" s="3" t="s">
        <v>104</v>
      </c>
      <c r="C113" s="1">
        <v>0</v>
      </c>
      <c r="D113" s="1">
        <v>0</v>
      </c>
      <c r="E113" s="1">
        <v>0</v>
      </c>
      <c r="F113" s="1">
        <v>0</v>
      </c>
      <c r="G113" s="1">
        <v>0</v>
      </c>
      <c r="H113" s="1">
        <v>0</v>
      </c>
      <c r="I113" s="1">
        <v>0</v>
      </c>
      <c r="J113" s="1">
        <v>0</v>
      </c>
      <c r="K113" s="1">
        <v>0</v>
      </c>
      <c r="L113" s="1">
        <v>0</v>
      </c>
      <c r="M113" s="1">
        <v>0</v>
      </c>
      <c r="N113" s="1">
        <v>0</v>
      </c>
      <c r="O113" s="1">
        <v>0</v>
      </c>
      <c r="P113" s="1">
        <v>0</v>
      </c>
      <c r="Q113" s="1">
        <v>0</v>
      </c>
      <c r="R113" s="1">
        <v>0.18028333333333332</v>
      </c>
      <c r="S113" s="1">
        <v>0.32305833333333328</v>
      </c>
      <c r="T113" s="1">
        <v>0.29981666666666662</v>
      </c>
      <c r="U113" s="1">
        <v>0.34014166666666662</v>
      </c>
      <c r="V113" s="1">
        <v>0.14635833333333334</v>
      </c>
      <c r="W113" s="1">
        <v>6.4482916666666668E-2</v>
      </c>
    </row>
    <row r="114" spans="2:23" x14ac:dyDescent="0.25">
      <c r="B114" s="3" t="s">
        <v>105</v>
      </c>
      <c r="C114" s="1">
        <v>728.97907500000008</v>
      </c>
      <c r="D114" s="1">
        <v>774.71360833333335</v>
      </c>
      <c r="E114" s="1">
        <v>869.57213333333345</v>
      </c>
      <c r="F114" s="1">
        <v>826.95445833333349</v>
      </c>
      <c r="G114" s="1">
        <v>812.82366666666667</v>
      </c>
      <c r="H114" s="1">
        <v>805.38282500000014</v>
      </c>
      <c r="I114" s="1">
        <v>812.59657499999992</v>
      </c>
      <c r="J114" s="1">
        <v>802.81739166666659</v>
      </c>
      <c r="K114" s="1">
        <v>817.00533333333317</v>
      </c>
      <c r="L114" s="1">
        <v>793.63970833333326</v>
      </c>
      <c r="M114" s="1">
        <v>860.45465000000002</v>
      </c>
      <c r="N114" s="1">
        <v>868.10756666666668</v>
      </c>
      <c r="O114" s="1">
        <v>805.79269999999997</v>
      </c>
      <c r="P114" s="1">
        <v>874.03553333333332</v>
      </c>
      <c r="Q114" s="1">
        <v>852.4625083333334</v>
      </c>
      <c r="R114" s="1">
        <v>906.03868333333321</v>
      </c>
      <c r="S114" s="1">
        <v>942.29285833333336</v>
      </c>
      <c r="T114" s="1">
        <v>931.93274166666652</v>
      </c>
      <c r="U114" s="1">
        <v>837.35829999999999</v>
      </c>
      <c r="V114" s="1">
        <v>862.87049999999999</v>
      </c>
      <c r="W114" s="1">
        <v>839.29154083333367</v>
      </c>
    </row>
    <row r="115" spans="2:23" x14ac:dyDescent="0.25">
      <c r="B115" s="3" t="s">
        <v>106</v>
      </c>
      <c r="C115" s="1">
        <v>82.442166666666665</v>
      </c>
      <c r="D115" s="1">
        <v>85.116900000000001</v>
      </c>
      <c r="E115" s="1">
        <v>59.773283333333332</v>
      </c>
      <c r="F115" s="1">
        <v>95.048816666666653</v>
      </c>
      <c r="G115" s="1">
        <v>87.239250000000013</v>
      </c>
      <c r="H115" s="1">
        <v>94.73585833333334</v>
      </c>
      <c r="I115" s="1">
        <v>89.974533333333326</v>
      </c>
      <c r="J115" s="1">
        <v>97.232599999999991</v>
      </c>
      <c r="K115" s="1">
        <v>68.760066666666674</v>
      </c>
      <c r="L115" s="1">
        <v>83.338425000000001</v>
      </c>
      <c r="M115" s="1">
        <v>57.076674999999994</v>
      </c>
      <c r="N115" s="1">
        <v>80.918591666666671</v>
      </c>
      <c r="O115" s="1">
        <v>55.686824999999999</v>
      </c>
      <c r="P115" s="1">
        <v>78.235583333333324</v>
      </c>
      <c r="Q115" s="1">
        <v>101.21245</v>
      </c>
      <c r="R115" s="1">
        <v>23.483483333333336</v>
      </c>
      <c r="S115" s="1">
        <v>0</v>
      </c>
      <c r="T115" s="1">
        <v>0</v>
      </c>
      <c r="U115" s="1">
        <v>0</v>
      </c>
      <c r="V115" s="1">
        <v>0</v>
      </c>
      <c r="W115" s="1">
        <v>62.013775416666697</v>
      </c>
    </row>
    <row r="116" spans="2:23" x14ac:dyDescent="0.25">
      <c r="B116" s="3" t="s">
        <v>107</v>
      </c>
      <c r="C116" s="1">
        <v>0</v>
      </c>
      <c r="D116" s="1">
        <v>0</v>
      </c>
      <c r="E116" s="1">
        <v>0</v>
      </c>
      <c r="F116" s="1">
        <v>0</v>
      </c>
      <c r="G116" s="1">
        <v>0</v>
      </c>
      <c r="H116" s="1">
        <v>0</v>
      </c>
      <c r="I116" s="1">
        <v>0</v>
      </c>
      <c r="J116" s="1">
        <v>24.430258333333331</v>
      </c>
      <c r="K116" s="1">
        <v>4.0531916666666667</v>
      </c>
      <c r="L116" s="1">
        <v>6.6646666666666663</v>
      </c>
      <c r="M116" s="1">
        <v>23.069041666666664</v>
      </c>
      <c r="N116" s="1">
        <v>24.074566666666659</v>
      </c>
      <c r="O116" s="1">
        <v>24.77514166666667</v>
      </c>
      <c r="P116" s="1">
        <v>18.552024999999997</v>
      </c>
      <c r="Q116" s="1">
        <v>18.449149999999999</v>
      </c>
      <c r="R116" s="1">
        <v>13.50135</v>
      </c>
      <c r="S116" s="1">
        <v>10.745225</v>
      </c>
      <c r="T116" s="1">
        <v>2.6060583333333334</v>
      </c>
      <c r="U116" s="1">
        <v>16.834724999999999</v>
      </c>
      <c r="V116" s="1">
        <v>11.864025</v>
      </c>
      <c r="W116" s="1">
        <v>9.9809712499999979</v>
      </c>
    </row>
    <row r="117" spans="2:23" x14ac:dyDescent="0.25">
      <c r="B117" s="3" t="s">
        <v>108</v>
      </c>
      <c r="C117" s="1">
        <v>476.78443333333325</v>
      </c>
      <c r="D117" s="1">
        <v>484.901725</v>
      </c>
      <c r="E117" s="1">
        <v>480.44287500000002</v>
      </c>
      <c r="F117" s="1">
        <v>470.30191666666661</v>
      </c>
      <c r="G117" s="1">
        <v>484.31244999999996</v>
      </c>
      <c r="H117" s="1">
        <v>472.66464999999994</v>
      </c>
      <c r="I117" s="1">
        <v>435.60570000000007</v>
      </c>
      <c r="J117" s="1">
        <v>286.85320833333338</v>
      </c>
      <c r="K117" s="1">
        <v>341.88755833333335</v>
      </c>
      <c r="L117" s="1">
        <v>365.05538333333334</v>
      </c>
      <c r="M117" s="1">
        <v>392.42935833333331</v>
      </c>
      <c r="N117" s="1">
        <v>374.83508333333339</v>
      </c>
      <c r="O117" s="1">
        <v>353.09805</v>
      </c>
      <c r="P117" s="1">
        <v>505.88195833333333</v>
      </c>
      <c r="Q117" s="1">
        <v>502.37959999999993</v>
      </c>
      <c r="R117" s="1">
        <v>519.60340000000008</v>
      </c>
      <c r="S117" s="1">
        <v>422.59526666666665</v>
      </c>
      <c r="T117" s="1">
        <v>627.140175</v>
      </c>
      <c r="U117" s="1">
        <v>591.65020833333335</v>
      </c>
      <c r="V117" s="1">
        <v>633.25205833333337</v>
      </c>
      <c r="W117" s="1">
        <v>461.08375291666681</v>
      </c>
    </row>
    <row r="118" spans="2:23" x14ac:dyDescent="0.25">
      <c r="B118" s="3" t="s">
        <v>109</v>
      </c>
      <c r="C118" s="1">
        <v>0</v>
      </c>
      <c r="D118" s="1">
        <v>0</v>
      </c>
      <c r="E118" s="1">
        <v>0</v>
      </c>
      <c r="F118" s="1">
        <v>0</v>
      </c>
      <c r="G118" s="1">
        <v>0</v>
      </c>
      <c r="H118" s="1">
        <v>0</v>
      </c>
      <c r="I118" s="1">
        <v>0</v>
      </c>
      <c r="J118" s="1">
        <v>0</v>
      </c>
      <c r="K118" s="1">
        <v>0</v>
      </c>
      <c r="L118" s="1">
        <v>93.875699999999995</v>
      </c>
      <c r="M118" s="1">
        <v>31.46266666666666</v>
      </c>
      <c r="N118" s="1">
        <v>15.259741666666669</v>
      </c>
      <c r="O118" s="1">
        <v>3.646091666666667</v>
      </c>
      <c r="P118" s="1">
        <v>4.5923833333333333</v>
      </c>
      <c r="Q118" s="1">
        <v>10.360466666666666</v>
      </c>
      <c r="R118" s="1">
        <v>20.495250000000002</v>
      </c>
      <c r="S118" s="1">
        <v>15.520250000000003</v>
      </c>
      <c r="T118" s="1">
        <v>15.925166666666664</v>
      </c>
      <c r="U118" s="1">
        <v>25.102149999999998</v>
      </c>
      <c r="V118" s="1">
        <v>27.294616666666666</v>
      </c>
      <c r="W118" s="1">
        <v>13.176724166666666</v>
      </c>
    </row>
    <row r="119" spans="2:23" x14ac:dyDescent="0.25">
      <c r="B119" s="3" t="s">
        <v>110</v>
      </c>
      <c r="C119" s="1">
        <v>0</v>
      </c>
      <c r="D119" s="1">
        <v>0</v>
      </c>
      <c r="E119" s="1">
        <v>0</v>
      </c>
      <c r="F119" s="1">
        <v>0</v>
      </c>
      <c r="G119" s="1">
        <v>0</v>
      </c>
      <c r="H119" s="1">
        <v>0</v>
      </c>
      <c r="I119" s="1">
        <v>0</v>
      </c>
      <c r="J119" s="1">
        <v>0</v>
      </c>
      <c r="K119" s="1">
        <v>0</v>
      </c>
      <c r="L119" s="1">
        <v>0</v>
      </c>
      <c r="M119" s="1">
        <v>0</v>
      </c>
      <c r="N119" s="1">
        <v>16.583333333333332</v>
      </c>
      <c r="O119" s="1">
        <v>22</v>
      </c>
      <c r="P119" s="1">
        <v>38.083333333333336</v>
      </c>
      <c r="Q119" s="1">
        <v>52.416666666666664</v>
      </c>
      <c r="R119" s="1">
        <v>39.833333333333336</v>
      </c>
      <c r="S119" s="1">
        <v>46.25</v>
      </c>
      <c r="T119" s="1"/>
      <c r="U119" s="1"/>
      <c r="V119" s="1"/>
      <c r="W119" s="1">
        <v>12.656862745098039</v>
      </c>
    </row>
    <row r="120" spans="2:23" x14ac:dyDescent="0.25">
      <c r="B120" s="3" t="s">
        <v>111</v>
      </c>
      <c r="C120" s="1">
        <v>1068.8262750000001</v>
      </c>
      <c r="D120" s="1">
        <v>995.93208333333348</v>
      </c>
      <c r="E120" s="1">
        <v>1150.6962583333332</v>
      </c>
      <c r="F120" s="1">
        <v>1078.0899333333336</v>
      </c>
      <c r="G120" s="1">
        <v>1061.8745499999998</v>
      </c>
      <c r="H120" s="1">
        <v>1028.8136416666666</v>
      </c>
      <c r="I120" s="1">
        <v>1061.9322999999999</v>
      </c>
      <c r="J120" s="1">
        <v>954.65288333333331</v>
      </c>
      <c r="K120" s="1">
        <v>963.47074166666664</v>
      </c>
      <c r="L120" s="1">
        <v>1008.8886083333333</v>
      </c>
      <c r="M120" s="1">
        <v>1080.4692583333333</v>
      </c>
      <c r="N120" s="1">
        <v>1017.6023249999998</v>
      </c>
      <c r="O120" s="1">
        <v>940.24500833333332</v>
      </c>
      <c r="P120" s="1">
        <v>856.23937499999977</v>
      </c>
      <c r="Q120" s="1">
        <v>796.99962500000004</v>
      </c>
      <c r="R120" s="1">
        <v>893.84528333333344</v>
      </c>
      <c r="S120" s="1">
        <v>889.12242500000002</v>
      </c>
      <c r="T120" s="1">
        <v>909.7702833333334</v>
      </c>
      <c r="U120" s="1">
        <v>713.54174166666678</v>
      </c>
      <c r="V120" s="1">
        <v>714.30134999999984</v>
      </c>
      <c r="W120" s="1">
        <v>959.2656975000001</v>
      </c>
    </row>
    <row r="121" spans="2:23" x14ac:dyDescent="0.25">
      <c r="B121" s="3" t="s">
        <v>112</v>
      </c>
      <c r="C121" s="1">
        <v>9138.4700833333354</v>
      </c>
      <c r="D121" s="1">
        <v>9657.8575500000006</v>
      </c>
      <c r="E121" s="1">
        <v>10084.086808333332</v>
      </c>
      <c r="F121" s="1">
        <v>10126.433991666667</v>
      </c>
      <c r="G121" s="1">
        <v>10095.3159</v>
      </c>
      <c r="H121" s="1">
        <v>10010.143183333334</v>
      </c>
      <c r="I121" s="1">
        <v>9780.5175333333336</v>
      </c>
      <c r="J121" s="1">
        <v>9062.3197999999993</v>
      </c>
      <c r="K121" s="1">
        <v>9183.8809916666669</v>
      </c>
      <c r="L121" s="1">
        <v>8914.3630833333318</v>
      </c>
      <c r="M121" s="1">
        <v>8492.3063083333327</v>
      </c>
      <c r="N121" s="1">
        <v>7714.7532333333338</v>
      </c>
      <c r="O121" s="1">
        <v>7335.733991666667</v>
      </c>
      <c r="P121" s="1">
        <v>7347.790383333333</v>
      </c>
      <c r="Q121" s="1">
        <v>7877.1937166666658</v>
      </c>
      <c r="R121" s="1">
        <v>7910.0078083333347</v>
      </c>
      <c r="S121" s="1">
        <v>7758.6763250000004</v>
      </c>
      <c r="T121" s="1">
        <v>6791.8833416666666</v>
      </c>
      <c r="U121" s="1">
        <v>5889.7551583333334</v>
      </c>
      <c r="V121" s="1">
        <v>6116.3186583333336</v>
      </c>
      <c r="W121" s="1">
        <v>8464.3903925000031</v>
      </c>
    </row>
    <row r="122" spans="2:23" x14ac:dyDescent="0.25">
      <c r="B122" s="3" t="s">
        <v>113</v>
      </c>
      <c r="C122" s="1">
        <v>21.513216666666668</v>
      </c>
      <c r="D122" s="1">
        <v>30.464141666666666</v>
      </c>
      <c r="E122" s="1">
        <v>44.004425000000005</v>
      </c>
      <c r="F122" s="1">
        <v>37.996408333333335</v>
      </c>
      <c r="G122" s="1">
        <v>37.188691666666664</v>
      </c>
      <c r="H122" s="1">
        <v>28.302716666666665</v>
      </c>
      <c r="I122" s="1">
        <v>37.024025000000002</v>
      </c>
      <c r="J122" s="1">
        <v>38.722433333333328</v>
      </c>
      <c r="K122" s="1">
        <v>39.132066666666674</v>
      </c>
      <c r="L122" s="1">
        <v>22.908958333333334</v>
      </c>
      <c r="M122" s="1">
        <v>40.829100000000004</v>
      </c>
      <c r="N122" s="1">
        <v>38.02505</v>
      </c>
      <c r="O122" s="1">
        <v>44.72239166666666</v>
      </c>
      <c r="P122" s="1">
        <v>40.150583333333337</v>
      </c>
      <c r="Q122" s="1">
        <v>41.687875000000005</v>
      </c>
      <c r="R122" s="1">
        <v>10.485616666666667</v>
      </c>
      <c r="S122" s="1">
        <v>43.255008333333329</v>
      </c>
      <c r="T122" s="1">
        <v>41.067966666666656</v>
      </c>
      <c r="U122" s="1">
        <v>40.209141666666675</v>
      </c>
      <c r="V122" s="1">
        <v>15.8444</v>
      </c>
      <c r="W122" s="1">
        <v>34.676710833333324</v>
      </c>
    </row>
    <row r="123" spans="2:23" x14ac:dyDescent="0.25">
      <c r="B123" s="3" t="s">
        <v>114</v>
      </c>
      <c r="C123" s="1"/>
      <c r="D123" s="1"/>
      <c r="E123" s="1">
        <v>0</v>
      </c>
      <c r="F123" s="1">
        <v>0</v>
      </c>
      <c r="G123" s="1">
        <v>0</v>
      </c>
      <c r="H123" s="1">
        <v>0</v>
      </c>
      <c r="I123" s="1">
        <v>0</v>
      </c>
      <c r="J123" s="1">
        <v>0</v>
      </c>
      <c r="K123" s="1">
        <v>8.75</v>
      </c>
      <c r="L123" s="1">
        <v>23.5</v>
      </c>
      <c r="M123" s="1">
        <v>25.333333333333332</v>
      </c>
      <c r="N123" s="1">
        <v>15.875</v>
      </c>
      <c r="O123" s="1">
        <v>41.5</v>
      </c>
      <c r="P123" s="1">
        <v>33.272727272727273</v>
      </c>
      <c r="Q123" s="1">
        <v>5.666666666666667</v>
      </c>
      <c r="R123" s="1"/>
      <c r="S123" s="1"/>
      <c r="T123" s="1"/>
      <c r="U123" s="1"/>
      <c r="V123" s="1"/>
      <c r="W123" s="1">
        <v>12.867647058823529</v>
      </c>
    </row>
    <row r="124" spans="2:23" x14ac:dyDescent="0.25">
      <c r="B124" s="3" t="s">
        <v>115</v>
      </c>
      <c r="C124" s="1">
        <v>0</v>
      </c>
      <c r="D124" s="1">
        <v>0</v>
      </c>
      <c r="E124" s="1">
        <v>0</v>
      </c>
      <c r="F124" s="1">
        <v>0</v>
      </c>
      <c r="G124" s="1">
        <v>0</v>
      </c>
      <c r="H124" s="1">
        <v>0</v>
      </c>
      <c r="I124" s="1">
        <v>0</v>
      </c>
      <c r="J124" s="1">
        <v>0</v>
      </c>
      <c r="K124" s="1">
        <v>0</v>
      </c>
      <c r="L124" s="1">
        <v>0</v>
      </c>
      <c r="M124" s="1">
        <v>0</v>
      </c>
      <c r="N124" s="1">
        <v>0</v>
      </c>
      <c r="O124" s="1">
        <v>0</v>
      </c>
      <c r="P124" s="1">
        <v>0</v>
      </c>
      <c r="Q124" s="1">
        <v>0</v>
      </c>
      <c r="R124" s="1">
        <v>0</v>
      </c>
      <c r="S124" s="1">
        <v>0</v>
      </c>
      <c r="T124" s="1">
        <v>0</v>
      </c>
      <c r="U124" s="1">
        <v>0</v>
      </c>
      <c r="V124" s="1">
        <v>0</v>
      </c>
      <c r="W124" s="1">
        <v>0</v>
      </c>
    </row>
    <row r="125" spans="2:23" x14ac:dyDescent="0.25">
      <c r="B125" s="3" t="s">
        <v>116</v>
      </c>
      <c r="C125" s="1">
        <v>0</v>
      </c>
      <c r="D125" s="1">
        <v>0</v>
      </c>
      <c r="E125" s="1">
        <v>0</v>
      </c>
      <c r="F125" s="1">
        <v>0</v>
      </c>
      <c r="G125" s="1">
        <v>0</v>
      </c>
      <c r="H125" s="1">
        <v>0</v>
      </c>
      <c r="I125" s="1">
        <v>0</v>
      </c>
      <c r="J125" s="1">
        <v>0</v>
      </c>
      <c r="K125" s="1">
        <v>0</v>
      </c>
      <c r="L125" s="1">
        <v>0</v>
      </c>
      <c r="M125" s="1">
        <v>0</v>
      </c>
      <c r="N125" s="1">
        <v>0</v>
      </c>
      <c r="O125" s="1">
        <v>0</v>
      </c>
      <c r="P125" s="1">
        <v>0</v>
      </c>
      <c r="Q125" s="1">
        <v>0</v>
      </c>
      <c r="R125" s="1">
        <v>0</v>
      </c>
      <c r="S125" s="1">
        <v>0</v>
      </c>
      <c r="T125" s="1">
        <v>0</v>
      </c>
      <c r="U125" s="1">
        <v>0</v>
      </c>
      <c r="V125" s="1">
        <v>0</v>
      </c>
      <c r="W125" s="1">
        <v>0</v>
      </c>
    </row>
    <row r="126" spans="2:23" x14ac:dyDescent="0.25">
      <c r="B126" s="3" t="s">
        <v>121</v>
      </c>
      <c r="C126" s="1">
        <v>321.49887518740633</v>
      </c>
      <c r="D126" s="1">
        <v>338.71102747580045</v>
      </c>
      <c r="E126" s="1">
        <v>369.18625140532538</v>
      </c>
      <c r="F126" s="1">
        <v>362.13352806236088</v>
      </c>
      <c r="G126" s="1">
        <v>362.26085199115039</v>
      </c>
      <c r="H126" s="1">
        <v>358.61098456521739</v>
      </c>
      <c r="I126" s="1">
        <v>356.2247837545126</v>
      </c>
      <c r="J126" s="1">
        <v>342.2916145969499</v>
      </c>
      <c r="K126" s="1">
        <v>351.14100246555478</v>
      </c>
      <c r="L126" s="1">
        <v>354.22459344978171</v>
      </c>
      <c r="M126" s="1">
        <v>360.67591582002899</v>
      </c>
      <c r="N126" s="1">
        <v>350.66334349090909</v>
      </c>
      <c r="O126" s="1">
        <v>353.89311838074394</v>
      </c>
      <c r="P126" s="1">
        <v>368.38210915750921</v>
      </c>
      <c r="Q126" s="1">
        <v>377.23146033357511</v>
      </c>
      <c r="R126" s="1">
        <v>399.79356813186803</v>
      </c>
      <c r="S126" s="1">
        <v>405.22808899486432</v>
      </c>
      <c r="T126" s="1">
        <v>432.15790469798651</v>
      </c>
      <c r="U126" s="1">
        <v>379.11689030303023</v>
      </c>
      <c r="V126" s="1">
        <v>371.68821254752845</v>
      </c>
      <c r="W126" s="1">
        <v>365.69810501489036</v>
      </c>
    </row>
  </sheetData>
  <pageMargins left="0.7" right="0.7" top="0.75" bottom="0.75" header="0.3" footer="0.3"/>
  <pageSetup orientation="portrait" horizontalDpi="0" verticalDpi="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5CCFDA-DE83-4B3C-A83F-19429123ECB1}">
  <dimension ref="B1:CI16"/>
  <sheetViews>
    <sheetView tabSelected="1" workbookViewId="0">
      <selection activeCell="B22" sqref="B22"/>
    </sheetView>
  </sheetViews>
  <sheetFormatPr defaultRowHeight="15" x14ac:dyDescent="0.25"/>
  <cols>
    <col min="2" max="2" width="30.5703125" bestFit="1" customWidth="1"/>
    <col min="3" max="3" width="17.85546875" bestFit="1" customWidth="1"/>
    <col min="4" max="4" width="8.7109375" bestFit="1" customWidth="1"/>
    <col min="5" max="5" width="38.5703125" bestFit="1" customWidth="1"/>
    <col min="6" max="11" width="8.7109375" bestFit="1" customWidth="1"/>
    <col min="12" max="14" width="9.7109375" bestFit="1" customWidth="1"/>
    <col min="15" max="23" width="8.7109375" bestFit="1" customWidth="1"/>
    <col min="24" max="26" width="9.7109375" bestFit="1" customWidth="1"/>
    <col min="27" max="35" width="8.7109375" bestFit="1" customWidth="1"/>
    <col min="36" max="38" width="9.7109375" bestFit="1" customWidth="1"/>
    <col min="39" max="47" width="8.7109375" bestFit="1" customWidth="1"/>
    <col min="48" max="50" width="9.7109375" bestFit="1" customWidth="1"/>
    <col min="51" max="59" width="8.7109375" bestFit="1" customWidth="1"/>
    <col min="60" max="62" width="9.7109375" bestFit="1" customWidth="1"/>
    <col min="63" max="71" width="8.7109375" bestFit="1" customWidth="1"/>
    <col min="72" max="74" width="9.7109375" bestFit="1" customWidth="1"/>
    <col min="75" max="83" width="8.7109375" bestFit="1" customWidth="1"/>
    <col min="84" max="86" width="9.7109375" bestFit="1" customWidth="1"/>
    <col min="87" max="87" width="11.28515625" bestFit="1" customWidth="1"/>
    <col min="88" max="95" width="8.7109375" bestFit="1" customWidth="1"/>
    <col min="96" max="98" width="9.7109375" bestFit="1" customWidth="1"/>
    <col min="99" max="107" width="8.7109375" bestFit="1" customWidth="1"/>
    <col min="108" max="110" width="9.7109375" bestFit="1" customWidth="1"/>
    <col min="111" max="119" width="8.7109375" bestFit="1" customWidth="1"/>
    <col min="120" max="122" width="9.7109375" bestFit="1" customWidth="1"/>
    <col min="123" max="131" width="8.7109375" bestFit="1" customWidth="1"/>
    <col min="132" max="134" width="9.7109375" bestFit="1" customWidth="1"/>
    <col min="135" max="143" width="8.7109375" bestFit="1" customWidth="1"/>
    <col min="144" max="146" width="9.7109375" bestFit="1" customWidth="1"/>
    <col min="147" max="155" width="8.7109375" bestFit="1" customWidth="1"/>
    <col min="156" max="158" width="9.7109375" bestFit="1" customWidth="1"/>
    <col min="159" max="167" width="8.7109375" bestFit="1" customWidth="1"/>
    <col min="168" max="170" width="9.7109375" bestFit="1" customWidth="1"/>
    <col min="171" max="179" width="8.7109375" bestFit="1" customWidth="1"/>
    <col min="180" max="182" width="9.7109375" bestFit="1" customWidth="1"/>
    <col min="183" max="191" width="8.7109375" bestFit="1" customWidth="1"/>
    <col min="192" max="194" width="9.7109375" bestFit="1" customWidth="1"/>
    <col min="195" max="203" width="8.7109375" bestFit="1" customWidth="1"/>
    <col min="204" max="206" width="9.7109375" bestFit="1" customWidth="1"/>
    <col min="207" max="215" width="8.7109375" bestFit="1" customWidth="1"/>
    <col min="216" max="218" width="9.7109375" bestFit="1" customWidth="1"/>
    <col min="219" max="227" width="8.7109375" bestFit="1" customWidth="1"/>
    <col min="228" max="230" width="9.7109375" bestFit="1" customWidth="1"/>
    <col min="231" max="234" width="8.7109375" bestFit="1" customWidth="1"/>
    <col min="235" max="235" width="11.28515625" bestFit="1" customWidth="1"/>
  </cols>
  <sheetData>
    <row r="1" spans="2:87" x14ac:dyDescent="0.25">
      <c r="B1" s="2" t="s">
        <v>145</v>
      </c>
      <c r="C1" t="s" vm="6">
        <v>69</v>
      </c>
      <c r="E1" t="str">
        <f>C1&amp;": "&amp;C2&amp;" Oil Production and Exports"</f>
        <v>Mexico: Crude Oil Production and Exports</v>
      </c>
    </row>
    <row r="2" spans="2:87" x14ac:dyDescent="0.25">
      <c r="B2" s="2" t="s">
        <v>146</v>
      </c>
      <c r="C2" t="s" vm="3">
        <v>147</v>
      </c>
    </row>
    <row r="3" spans="2:87" x14ac:dyDescent="0.25">
      <c r="B3" s="2" t="s">
        <v>148</v>
      </c>
      <c r="C3" t="s" vm="5">
        <v>158</v>
      </c>
    </row>
    <row r="4" spans="2:87" x14ac:dyDescent="0.25">
      <c r="B4" s="2" t="s">
        <v>156</v>
      </c>
      <c r="C4" t="s" vm="4">
        <v>157</v>
      </c>
    </row>
    <row r="6" spans="2:87" x14ac:dyDescent="0.25">
      <c r="B6" s="2" t="s">
        <v>119</v>
      </c>
      <c r="C6" s="2" t="s">
        <v>120</v>
      </c>
    </row>
    <row r="7" spans="2:87" x14ac:dyDescent="0.25">
      <c r="B7" s="2" t="s">
        <v>144</v>
      </c>
      <c r="C7" s="4">
        <v>42005</v>
      </c>
      <c r="D7" s="4">
        <v>42036</v>
      </c>
      <c r="E7" s="4">
        <v>42064</v>
      </c>
      <c r="F7" s="4">
        <v>42095</v>
      </c>
      <c r="G7" s="4">
        <v>42125</v>
      </c>
      <c r="H7" s="4">
        <v>42156</v>
      </c>
      <c r="I7" s="4">
        <v>42186</v>
      </c>
      <c r="J7" s="4">
        <v>42217</v>
      </c>
      <c r="K7" s="4">
        <v>42248</v>
      </c>
      <c r="L7" s="4">
        <v>42278</v>
      </c>
      <c r="M7" s="4">
        <v>42309</v>
      </c>
      <c r="N7" s="4">
        <v>42339</v>
      </c>
      <c r="O7" s="4">
        <v>42370</v>
      </c>
      <c r="P7" s="4">
        <v>42401</v>
      </c>
      <c r="Q7" s="4">
        <v>42430</v>
      </c>
      <c r="R7" s="4">
        <v>42461</v>
      </c>
      <c r="S7" s="4">
        <v>42491</v>
      </c>
      <c r="T7" s="4">
        <v>42522</v>
      </c>
      <c r="U7" s="4">
        <v>42552</v>
      </c>
      <c r="V7" s="4">
        <v>42583</v>
      </c>
      <c r="W7" s="4">
        <v>42614</v>
      </c>
      <c r="X7" s="4">
        <v>42644</v>
      </c>
      <c r="Y7" s="4">
        <v>42675</v>
      </c>
      <c r="Z7" s="4">
        <v>42705</v>
      </c>
      <c r="AA7" s="4">
        <v>42736</v>
      </c>
      <c r="AB7" s="4">
        <v>42767</v>
      </c>
      <c r="AC7" s="4">
        <v>42795</v>
      </c>
      <c r="AD7" s="4">
        <v>42826</v>
      </c>
      <c r="AE7" s="4">
        <v>42856</v>
      </c>
      <c r="AF7" s="4">
        <v>42887</v>
      </c>
      <c r="AG7" s="4">
        <v>42917</v>
      </c>
      <c r="AH7" s="4">
        <v>42948</v>
      </c>
      <c r="AI7" s="4">
        <v>42979</v>
      </c>
      <c r="AJ7" s="4">
        <v>43009</v>
      </c>
      <c r="AK7" s="4">
        <v>43040</v>
      </c>
      <c r="AL7" s="4">
        <v>43070</v>
      </c>
      <c r="AM7" s="4">
        <v>43101</v>
      </c>
      <c r="AN7" s="4">
        <v>43132</v>
      </c>
      <c r="AO7" s="4">
        <v>43160</v>
      </c>
      <c r="AP7" s="4">
        <v>43191</v>
      </c>
      <c r="AQ7" s="4">
        <v>43221</v>
      </c>
      <c r="AR7" s="4">
        <v>43252</v>
      </c>
      <c r="AS7" s="4">
        <v>43282</v>
      </c>
      <c r="AT7" s="4">
        <v>43313</v>
      </c>
      <c r="AU7" s="4">
        <v>43344</v>
      </c>
      <c r="AV7" s="4">
        <v>43374</v>
      </c>
      <c r="AW7" s="4">
        <v>43405</v>
      </c>
      <c r="AX7" s="4">
        <v>43435</v>
      </c>
      <c r="AY7" s="4">
        <v>43466</v>
      </c>
      <c r="AZ7" s="4">
        <v>43497</v>
      </c>
      <c r="BA7" s="4">
        <v>43525</v>
      </c>
      <c r="BB7" s="4">
        <v>43556</v>
      </c>
      <c r="BC7" s="4">
        <v>43586</v>
      </c>
      <c r="BD7" s="4">
        <v>43617</v>
      </c>
      <c r="BE7" s="4">
        <v>43647</v>
      </c>
      <c r="BF7" s="4">
        <v>43678</v>
      </c>
      <c r="BG7" s="4">
        <v>43709</v>
      </c>
      <c r="BH7" s="4">
        <v>43739</v>
      </c>
      <c r="BI7" s="4">
        <v>43770</v>
      </c>
      <c r="BJ7" s="4">
        <v>43800</v>
      </c>
      <c r="BK7" s="4">
        <v>43831</v>
      </c>
      <c r="BL7" s="4">
        <v>43862</v>
      </c>
      <c r="BM7" s="4">
        <v>43891</v>
      </c>
      <c r="BN7" s="4">
        <v>43922</v>
      </c>
      <c r="BO7" s="4">
        <v>43952</v>
      </c>
      <c r="BP7" s="4">
        <v>43983</v>
      </c>
      <c r="BQ7" s="4">
        <v>44013</v>
      </c>
      <c r="BR7" s="4">
        <v>44044</v>
      </c>
      <c r="BS7" s="4">
        <v>44075</v>
      </c>
      <c r="BT7" s="4">
        <v>44105</v>
      </c>
      <c r="BU7" s="4">
        <v>44136</v>
      </c>
      <c r="BV7" s="4">
        <v>44166</v>
      </c>
      <c r="BW7" s="4">
        <v>44197</v>
      </c>
      <c r="BX7" s="4">
        <v>44228</v>
      </c>
      <c r="BY7" s="4">
        <v>44256</v>
      </c>
      <c r="BZ7" s="4">
        <v>44287</v>
      </c>
      <c r="CA7" s="4">
        <v>44317</v>
      </c>
      <c r="CB7" s="4">
        <v>44348</v>
      </c>
      <c r="CC7" s="4">
        <v>44378</v>
      </c>
      <c r="CD7" s="4">
        <v>44409</v>
      </c>
      <c r="CE7" s="4">
        <v>44440</v>
      </c>
      <c r="CF7" s="4">
        <v>44470</v>
      </c>
      <c r="CG7" s="4">
        <v>44501</v>
      </c>
      <c r="CH7" s="4">
        <v>44531</v>
      </c>
      <c r="CI7" t="s">
        <v>121</v>
      </c>
    </row>
    <row r="8" spans="2:87" x14ac:dyDescent="0.25">
      <c r="B8" s="3" t="s">
        <v>149</v>
      </c>
      <c r="C8" s="1">
        <v>0</v>
      </c>
      <c r="D8" s="1">
        <v>0</v>
      </c>
      <c r="E8" s="1">
        <v>0</v>
      </c>
      <c r="F8" s="1">
        <v>0</v>
      </c>
      <c r="G8" s="1">
        <v>0</v>
      </c>
      <c r="H8" s="1">
        <v>0</v>
      </c>
      <c r="I8" s="1">
        <v>0</v>
      </c>
      <c r="J8" s="1">
        <v>0</v>
      </c>
      <c r="K8" s="1">
        <v>0</v>
      </c>
      <c r="L8" s="1">
        <v>0</v>
      </c>
      <c r="M8" s="1">
        <v>0</v>
      </c>
      <c r="N8" s="1">
        <v>0</v>
      </c>
      <c r="O8" s="1">
        <v>0</v>
      </c>
      <c r="P8" s="1">
        <v>0</v>
      </c>
      <c r="Q8" s="1">
        <v>0</v>
      </c>
      <c r="R8" s="1">
        <v>0</v>
      </c>
      <c r="S8" s="1">
        <v>0</v>
      </c>
      <c r="T8" s="1">
        <v>0</v>
      </c>
      <c r="U8" s="1">
        <v>0</v>
      </c>
      <c r="V8" s="1">
        <v>0</v>
      </c>
      <c r="W8" s="1">
        <v>0</v>
      </c>
      <c r="X8" s="1">
        <v>0</v>
      </c>
      <c r="Y8" s="1">
        <v>0</v>
      </c>
      <c r="Z8" s="1">
        <v>0</v>
      </c>
      <c r="AA8" s="1">
        <v>0</v>
      </c>
      <c r="AB8" s="1">
        <v>0</v>
      </c>
      <c r="AC8" s="1">
        <v>0</v>
      </c>
      <c r="AD8" s="1">
        <v>0</v>
      </c>
      <c r="AE8" s="1">
        <v>0</v>
      </c>
      <c r="AF8" s="1">
        <v>0</v>
      </c>
      <c r="AG8" s="1">
        <v>0</v>
      </c>
      <c r="AH8" s="1">
        <v>0</v>
      </c>
      <c r="AI8" s="1">
        <v>0</v>
      </c>
      <c r="AJ8" s="1">
        <v>0</v>
      </c>
      <c r="AK8" s="1">
        <v>0</v>
      </c>
      <c r="AL8" s="1">
        <v>0</v>
      </c>
      <c r="AM8" s="1">
        <v>0</v>
      </c>
      <c r="AN8" s="1">
        <v>0</v>
      </c>
      <c r="AO8" s="1">
        <v>0</v>
      </c>
      <c r="AP8" s="1">
        <v>0</v>
      </c>
      <c r="AQ8" s="1">
        <v>0</v>
      </c>
      <c r="AR8" s="1">
        <v>0</v>
      </c>
      <c r="AS8" s="1">
        <v>0</v>
      </c>
      <c r="AT8" s="1">
        <v>0</v>
      </c>
      <c r="AU8" s="1">
        <v>0</v>
      </c>
      <c r="AV8" s="1">
        <v>0</v>
      </c>
      <c r="AW8" s="1">
        <v>0</v>
      </c>
      <c r="AX8" s="1">
        <v>0</v>
      </c>
      <c r="AY8" s="1">
        <v>0</v>
      </c>
      <c r="AZ8" s="1">
        <v>0</v>
      </c>
      <c r="BA8" s="1">
        <v>0</v>
      </c>
      <c r="BB8" s="1">
        <v>0</v>
      </c>
      <c r="BC8" s="1">
        <v>0</v>
      </c>
      <c r="BD8" s="1">
        <v>0</v>
      </c>
      <c r="BE8" s="1">
        <v>0</v>
      </c>
      <c r="BF8" s="1">
        <v>0</v>
      </c>
      <c r="BG8" s="1">
        <v>0</v>
      </c>
      <c r="BH8" s="1">
        <v>0</v>
      </c>
      <c r="BI8" s="1">
        <v>0</v>
      </c>
      <c r="BJ8" s="1">
        <v>0</v>
      </c>
      <c r="BK8" s="1">
        <v>0</v>
      </c>
      <c r="BL8" s="1">
        <v>0</v>
      </c>
      <c r="BM8" s="1">
        <v>0</v>
      </c>
      <c r="BN8" s="1">
        <v>0</v>
      </c>
      <c r="BO8" s="1">
        <v>0</v>
      </c>
      <c r="BP8" s="1">
        <v>0</v>
      </c>
      <c r="BQ8" s="1">
        <v>0</v>
      </c>
      <c r="BR8" s="1">
        <v>0</v>
      </c>
      <c r="BS8" s="1">
        <v>0</v>
      </c>
      <c r="BT8" s="1">
        <v>0</v>
      </c>
      <c r="BU8" s="1">
        <v>0</v>
      </c>
      <c r="BV8" s="1">
        <v>0</v>
      </c>
      <c r="BW8" s="1">
        <v>0</v>
      </c>
      <c r="BX8" s="1">
        <v>0</v>
      </c>
      <c r="BY8" s="1">
        <v>0</v>
      </c>
      <c r="BZ8" s="1">
        <v>0</v>
      </c>
      <c r="CA8" s="1">
        <v>0</v>
      </c>
      <c r="CB8" s="1">
        <v>0</v>
      </c>
      <c r="CC8" s="1">
        <v>0</v>
      </c>
      <c r="CD8" s="1">
        <v>0</v>
      </c>
      <c r="CE8" s="1">
        <v>0</v>
      </c>
      <c r="CF8" s="1">
        <v>0</v>
      </c>
      <c r="CG8" s="1">
        <v>0</v>
      </c>
      <c r="CH8" s="1">
        <v>0</v>
      </c>
      <c r="CI8" s="1">
        <v>0</v>
      </c>
    </row>
    <row r="9" spans="2:87" x14ac:dyDescent="0.25">
      <c r="B9" s="3" t="s">
        <v>150</v>
      </c>
      <c r="C9" s="1">
        <v>1342.7665</v>
      </c>
      <c r="D9" s="1">
        <v>1382.1382000000001</v>
      </c>
      <c r="E9" s="1">
        <v>1301.6370999999999</v>
      </c>
      <c r="F9" s="1">
        <v>1101.078</v>
      </c>
      <c r="G9" s="1">
        <v>1177.5358000000001</v>
      </c>
      <c r="H9" s="1">
        <v>1117.2919999999999</v>
      </c>
      <c r="I9" s="1">
        <v>1269.7797</v>
      </c>
      <c r="J9" s="1">
        <v>1345.1439</v>
      </c>
      <c r="K9" s="1">
        <v>1244.056</v>
      </c>
      <c r="L9" s="1">
        <v>1356.3177000000001</v>
      </c>
      <c r="M9" s="1">
        <v>1251.1803</v>
      </c>
      <c r="N9" s="1">
        <v>1076.02</v>
      </c>
      <c r="O9" s="1">
        <v>1187.2832000000001</v>
      </c>
      <c r="P9" s="1">
        <v>1317.1968999999999</v>
      </c>
      <c r="Q9" s="1">
        <v>1125.4703</v>
      </c>
      <c r="R9" s="1">
        <v>1153.8963000000001</v>
      </c>
      <c r="S9" s="1">
        <v>1287.6103000000001</v>
      </c>
      <c r="T9" s="1">
        <v>1181.1652999999999</v>
      </c>
      <c r="U9" s="1">
        <v>1223.1822999999999</v>
      </c>
      <c r="V9" s="1">
        <v>1343.7174</v>
      </c>
      <c r="W9" s="1">
        <v>1514.0436999999999</v>
      </c>
      <c r="X9" s="1">
        <v>1402.9151999999999</v>
      </c>
      <c r="Y9" s="1">
        <v>1358.2909999999999</v>
      </c>
      <c r="Z9" s="1">
        <v>1197.7438999999999</v>
      </c>
      <c r="AA9" s="1">
        <v>1163.509</v>
      </c>
      <c r="AB9" s="1">
        <v>1308.9646</v>
      </c>
      <c r="AC9" s="1">
        <v>1082.6768</v>
      </c>
      <c r="AD9" s="1">
        <v>1098.867</v>
      </c>
      <c r="AE9" s="1">
        <v>1037.9812999999999</v>
      </c>
      <c r="AF9" s="1">
        <v>1246.0213000000001</v>
      </c>
      <c r="AG9" s="1">
        <v>1348.71</v>
      </c>
      <c r="AH9" s="1">
        <v>1193.94</v>
      </c>
      <c r="AI9" s="1">
        <v>1243.5646999999999</v>
      </c>
      <c r="AJ9" s="1">
        <v>1443.8068000000001</v>
      </c>
      <c r="AK9" s="1">
        <v>1494.3903</v>
      </c>
      <c r="AL9" s="1">
        <v>1512.2764999999999</v>
      </c>
      <c r="AM9" s="1">
        <v>1196.0797</v>
      </c>
      <c r="AN9" s="1">
        <v>1565.8617999999999</v>
      </c>
      <c r="AO9" s="1">
        <v>1272.3948</v>
      </c>
      <c r="AP9" s="1">
        <v>1362.713</v>
      </c>
      <c r="AQ9" s="1">
        <v>1324.2226000000001</v>
      </c>
      <c r="AR9" s="1">
        <v>1203.2753</v>
      </c>
      <c r="AS9" s="1">
        <v>1253.3755000000001</v>
      </c>
      <c r="AT9" s="1">
        <v>1281.1913</v>
      </c>
      <c r="AU9" s="1">
        <v>1308.6663000000001</v>
      </c>
      <c r="AV9" s="1">
        <v>1118.3380999999999</v>
      </c>
      <c r="AW9" s="1">
        <v>1234.7207000000001</v>
      </c>
      <c r="AX9" s="1">
        <v>1305.441</v>
      </c>
      <c r="AY9" s="1">
        <v>1164.6976999999999</v>
      </c>
      <c r="AZ9" s="1">
        <v>1607.1864</v>
      </c>
      <c r="BA9" s="1">
        <v>1252.9000000000001</v>
      </c>
      <c r="BB9" s="1">
        <v>1112.8699999999999</v>
      </c>
      <c r="BC9" s="1">
        <v>1311.6223</v>
      </c>
      <c r="BD9" s="1">
        <v>1080.1963000000001</v>
      </c>
      <c r="BE9" s="1">
        <v>1171.5923</v>
      </c>
      <c r="BF9" s="1">
        <v>1175.6339</v>
      </c>
      <c r="BG9" s="1">
        <v>1083.3900000000001</v>
      </c>
      <c r="BH9" s="1">
        <v>1048.9174</v>
      </c>
      <c r="BI9" s="1">
        <v>1212.6107</v>
      </c>
      <c r="BJ9" s="1">
        <v>1206.7781</v>
      </c>
      <c r="BK9" s="1">
        <v>1368.4426000000001</v>
      </c>
      <c r="BL9" s="1">
        <v>1162.9351999999999</v>
      </c>
      <c r="BM9" s="1">
        <v>1240.2997</v>
      </c>
      <c r="BN9" s="1">
        <v>1272.0619999999999</v>
      </c>
      <c r="BO9" s="1">
        <v>1145.9160999999999</v>
      </c>
      <c r="BP9" s="1">
        <v>1198.3620000000001</v>
      </c>
      <c r="BQ9" s="1">
        <v>1057.0006000000001</v>
      </c>
      <c r="BR9" s="1">
        <v>1276.1986999999999</v>
      </c>
      <c r="BS9" s="1">
        <v>1096.1647</v>
      </c>
      <c r="BT9" s="1">
        <v>979.97230000000002</v>
      </c>
      <c r="BU9" s="1">
        <v>1256.585</v>
      </c>
      <c r="BV9" s="1">
        <v>1326.8377</v>
      </c>
      <c r="BW9" s="1">
        <v>1051.0571</v>
      </c>
      <c r="BX9" s="1">
        <v>1078.9154000000001</v>
      </c>
      <c r="BY9" s="1">
        <v>993.99900000000002</v>
      </c>
      <c r="BZ9" s="1">
        <v>993.23030000000006</v>
      </c>
      <c r="CA9" s="1">
        <v>1109.0661</v>
      </c>
      <c r="CB9" s="1">
        <v>1183.8677</v>
      </c>
      <c r="CC9" s="1">
        <v>1250.2847999999999</v>
      </c>
      <c r="CD9" s="1">
        <v>1174.6829</v>
      </c>
      <c r="CE9" s="1">
        <v>1052.9273000000001</v>
      </c>
      <c r="CF9" s="1">
        <v>1000.6558</v>
      </c>
      <c r="CG9" s="1">
        <v>1098.6213</v>
      </c>
      <c r="CH9" s="1">
        <v>0</v>
      </c>
      <c r="CI9" s="1">
        <v>1210.1777238095233</v>
      </c>
    </row>
    <row r="10" spans="2:87" x14ac:dyDescent="0.25">
      <c r="B10" s="3" t="s">
        <v>151</v>
      </c>
      <c r="C10" s="1">
        <v>0</v>
      </c>
      <c r="D10" s="1">
        <v>0</v>
      </c>
      <c r="E10" s="1">
        <v>0</v>
      </c>
      <c r="F10" s="1">
        <v>0</v>
      </c>
      <c r="G10" s="1">
        <v>0</v>
      </c>
      <c r="H10" s="1">
        <v>0</v>
      </c>
      <c r="I10" s="1">
        <v>0</v>
      </c>
      <c r="J10" s="1">
        <v>0</v>
      </c>
      <c r="K10" s="1">
        <v>0</v>
      </c>
      <c r="L10" s="1">
        <v>0</v>
      </c>
      <c r="M10" s="1">
        <v>0</v>
      </c>
      <c r="N10" s="1">
        <v>0</v>
      </c>
      <c r="O10" s="1">
        <v>0</v>
      </c>
      <c r="P10" s="1">
        <v>0</v>
      </c>
      <c r="Q10" s="1">
        <v>0</v>
      </c>
      <c r="R10" s="1">
        <v>0</v>
      </c>
      <c r="S10" s="1">
        <v>0</v>
      </c>
      <c r="T10" s="1">
        <v>0</v>
      </c>
      <c r="U10" s="1">
        <v>0</v>
      </c>
      <c r="V10" s="1">
        <v>0</v>
      </c>
      <c r="W10" s="1">
        <v>0</v>
      </c>
      <c r="X10" s="1">
        <v>0</v>
      </c>
      <c r="Y10" s="1">
        <v>0</v>
      </c>
      <c r="Z10" s="1">
        <v>0</v>
      </c>
      <c r="AA10" s="1">
        <v>0</v>
      </c>
      <c r="AB10" s="1">
        <v>0</v>
      </c>
      <c r="AC10" s="1">
        <v>0</v>
      </c>
      <c r="AD10" s="1">
        <v>0</v>
      </c>
      <c r="AE10" s="1">
        <v>0</v>
      </c>
      <c r="AF10" s="1">
        <v>0</v>
      </c>
      <c r="AG10" s="1">
        <v>0</v>
      </c>
      <c r="AH10" s="1">
        <v>0</v>
      </c>
      <c r="AI10" s="1">
        <v>0</v>
      </c>
      <c r="AJ10" s="1">
        <v>0</v>
      </c>
      <c r="AK10" s="1">
        <v>0</v>
      </c>
      <c r="AL10" s="1">
        <v>0</v>
      </c>
      <c r="AM10" s="1">
        <v>0</v>
      </c>
      <c r="AN10" s="1">
        <v>0</v>
      </c>
      <c r="AO10" s="1">
        <v>0</v>
      </c>
      <c r="AP10" s="1">
        <v>0</v>
      </c>
      <c r="AQ10" s="1">
        <v>0</v>
      </c>
      <c r="AR10" s="1">
        <v>0</v>
      </c>
      <c r="AS10" s="1">
        <v>0</v>
      </c>
      <c r="AT10" s="1">
        <v>0</v>
      </c>
      <c r="AU10" s="1">
        <v>0</v>
      </c>
      <c r="AV10" s="1">
        <v>0</v>
      </c>
      <c r="AW10" s="1">
        <v>0</v>
      </c>
      <c r="AX10" s="1">
        <v>0</v>
      </c>
      <c r="AY10" s="1">
        <v>0</v>
      </c>
      <c r="AZ10" s="1">
        <v>0</v>
      </c>
      <c r="BA10" s="1">
        <v>0</v>
      </c>
      <c r="BB10" s="1">
        <v>0</v>
      </c>
      <c r="BC10" s="1">
        <v>0</v>
      </c>
      <c r="BD10" s="1">
        <v>0</v>
      </c>
      <c r="BE10" s="1">
        <v>0</v>
      </c>
      <c r="BF10" s="1">
        <v>0</v>
      </c>
      <c r="BG10" s="1">
        <v>0</v>
      </c>
      <c r="BH10" s="1">
        <v>0</v>
      </c>
      <c r="BI10" s="1">
        <v>0</v>
      </c>
      <c r="BJ10" s="1">
        <v>0</v>
      </c>
      <c r="BK10" s="1">
        <v>0</v>
      </c>
      <c r="BL10" s="1">
        <v>0</v>
      </c>
      <c r="BM10" s="1">
        <v>0</v>
      </c>
      <c r="BN10" s="1">
        <v>0</v>
      </c>
      <c r="BO10" s="1">
        <v>0</v>
      </c>
      <c r="BP10" s="1">
        <v>0</v>
      </c>
      <c r="BQ10" s="1">
        <v>0</v>
      </c>
      <c r="BR10" s="1">
        <v>0</v>
      </c>
      <c r="BS10" s="1">
        <v>0</v>
      </c>
      <c r="BT10" s="1">
        <v>0</v>
      </c>
      <c r="BU10" s="1">
        <v>0</v>
      </c>
      <c r="BV10" s="1">
        <v>0</v>
      </c>
      <c r="BW10" s="1">
        <v>0</v>
      </c>
      <c r="BX10" s="1">
        <v>0</v>
      </c>
      <c r="BY10" s="1">
        <v>0</v>
      </c>
      <c r="BZ10" s="1">
        <v>0</v>
      </c>
      <c r="CA10" s="1">
        <v>0</v>
      </c>
      <c r="CB10" s="1">
        <v>0</v>
      </c>
      <c r="CC10" s="1">
        <v>0</v>
      </c>
      <c r="CD10" s="1">
        <v>0</v>
      </c>
      <c r="CE10" s="1">
        <v>0</v>
      </c>
      <c r="CF10" s="1">
        <v>0</v>
      </c>
      <c r="CG10" s="1">
        <v>0</v>
      </c>
      <c r="CH10" s="1">
        <v>0</v>
      </c>
      <c r="CI10" s="1">
        <v>0</v>
      </c>
    </row>
    <row r="11" spans="2:87" x14ac:dyDescent="0.25">
      <c r="B11" s="3" t="s">
        <v>118</v>
      </c>
      <c r="C11" s="1">
        <v>0</v>
      </c>
      <c r="D11" s="1">
        <v>0</v>
      </c>
      <c r="E11" s="1">
        <v>0</v>
      </c>
      <c r="F11" s="1">
        <v>0</v>
      </c>
      <c r="G11" s="1">
        <v>0</v>
      </c>
      <c r="H11" s="1">
        <v>0</v>
      </c>
      <c r="I11" s="1">
        <v>0</v>
      </c>
      <c r="J11" s="1">
        <v>0</v>
      </c>
      <c r="K11" s="1">
        <v>0</v>
      </c>
      <c r="L11" s="1">
        <v>0</v>
      </c>
      <c r="M11" s="1">
        <v>0</v>
      </c>
      <c r="N11" s="1">
        <v>0</v>
      </c>
      <c r="O11" s="1">
        <v>0</v>
      </c>
      <c r="P11" s="1">
        <v>0</v>
      </c>
      <c r="Q11" s="1">
        <v>0</v>
      </c>
      <c r="R11" s="1">
        <v>0</v>
      </c>
      <c r="S11" s="1">
        <v>0</v>
      </c>
      <c r="T11" s="1">
        <v>0</v>
      </c>
      <c r="U11" s="1">
        <v>0</v>
      </c>
      <c r="V11" s="1">
        <v>0</v>
      </c>
      <c r="W11" s="1">
        <v>0</v>
      </c>
      <c r="X11" s="1">
        <v>0</v>
      </c>
      <c r="Y11" s="1">
        <v>0</v>
      </c>
      <c r="Z11" s="1">
        <v>0</v>
      </c>
      <c r="AA11" s="1">
        <v>0</v>
      </c>
      <c r="AB11" s="1">
        <v>0</v>
      </c>
      <c r="AC11" s="1">
        <v>0</v>
      </c>
      <c r="AD11" s="1">
        <v>0</v>
      </c>
      <c r="AE11" s="1">
        <v>0</v>
      </c>
      <c r="AF11" s="1">
        <v>0</v>
      </c>
      <c r="AG11" s="1">
        <v>0</v>
      </c>
      <c r="AH11" s="1">
        <v>0</v>
      </c>
      <c r="AI11" s="1">
        <v>0</v>
      </c>
      <c r="AJ11" s="1">
        <v>0</v>
      </c>
      <c r="AK11" s="1">
        <v>0</v>
      </c>
      <c r="AL11" s="1">
        <v>0</v>
      </c>
      <c r="AM11" s="1">
        <v>0</v>
      </c>
      <c r="AN11" s="1">
        <v>0</v>
      </c>
      <c r="AO11" s="1">
        <v>0</v>
      </c>
      <c r="AP11" s="1">
        <v>0</v>
      </c>
      <c r="AQ11" s="1">
        <v>0</v>
      </c>
      <c r="AR11" s="1">
        <v>0</v>
      </c>
      <c r="AS11" s="1">
        <v>0</v>
      </c>
      <c r="AT11" s="1">
        <v>0</v>
      </c>
      <c r="AU11" s="1">
        <v>0</v>
      </c>
      <c r="AV11" s="1">
        <v>0</v>
      </c>
      <c r="AW11" s="1">
        <v>23.584</v>
      </c>
      <c r="AX11" s="1">
        <v>22.8232</v>
      </c>
      <c r="AY11" s="1">
        <v>0</v>
      </c>
      <c r="AZ11" s="1">
        <v>0</v>
      </c>
      <c r="BA11" s="1">
        <v>0</v>
      </c>
      <c r="BB11" s="1">
        <v>0</v>
      </c>
      <c r="BC11" s="1">
        <v>0</v>
      </c>
      <c r="BD11" s="1">
        <v>0</v>
      </c>
      <c r="BE11" s="1">
        <v>0</v>
      </c>
      <c r="BF11" s="1">
        <v>0</v>
      </c>
      <c r="BG11" s="1">
        <v>0</v>
      </c>
      <c r="BH11" s="1">
        <v>0</v>
      </c>
      <c r="BI11" s="1">
        <v>0</v>
      </c>
      <c r="BJ11" s="1">
        <v>0</v>
      </c>
      <c r="BK11" s="1">
        <v>0</v>
      </c>
      <c r="BL11" s="1">
        <v>0</v>
      </c>
      <c r="BM11" s="1">
        <v>0</v>
      </c>
      <c r="BN11" s="1">
        <v>0</v>
      </c>
      <c r="BO11" s="1">
        <v>0</v>
      </c>
      <c r="BP11" s="1">
        <v>0</v>
      </c>
      <c r="BQ11" s="1">
        <v>0</v>
      </c>
      <c r="BR11" s="1">
        <v>0</v>
      </c>
      <c r="BS11" s="1">
        <v>0</v>
      </c>
      <c r="BT11" s="1">
        <v>0</v>
      </c>
      <c r="BU11" s="1">
        <v>0</v>
      </c>
      <c r="BV11" s="1">
        <v>0</v>
      </c>
      <c r="BW11" s="1">
        <v>0</v>
      </c>
      <c r="BX11" s="1">
        <v>0</v>
      </c>
      <c r="BY11" s="1">
        <v>0</v>
      </c>
      <c r="BZ11" s="1">
        <v>0</v>
      </c>
      <c r="CA11" s="1">
        <v>0</v>
      </c>
      <c r="CB11" s="1">
        <v>0</v>
      </c>
      <c r="CC11" s="1">
        <v>0</v>
      </c>
      <c r="CD11" s="1">
        <v>0</v>
      </c>
      <c r="CE11" s="1">
        <v>0</v>
      </c>
      <c r="CF11" s="1">
        <v>0</v>
      </c>
      <c r="CG11" s="1">
        <v>0</v>
      </c>
      <c r="CH11" s="1">
        <v>0</v>
      </c>
      <c r="CI11" s="1">
        <v>0.55246666666666666</v>
      </c>
    </row>
    <row r="12" spans="2:87" x14ac:dyDescent="0.25">
      <c r="B12" s="3" t="s">
        <v>152</v>
      </c>
      <c r="C12" s="1">
        <v>2252.1251999999999</v>
      </c>
      <c r="D12" s="1">
        <v>2335.3886000000002</v>
      </c>
      <c r="E12" s="1">
        <v>2323.1534999999999</v>
      </c>
      <c r="F12" s="1">
        <v>2208.0160000000001</v>
      </c>
      <c r="G12" s="1">
        <v>2232.7123000000001</v>
      </c>
      <c r="H12" s="1">
        <v>2251.9119999999998</v>
      </c>
      <c r="I12" s="1">
        <v>2275.4205999999999</v>
      </c>
      <c r="J12" s="1">
        <v>2256.4645</v>
      </c>
      <c r="K12" s="1">
        <v>2271.0279999999998</v>
      </c>
      <c r="L12" s="1">
        <v>2278.6181000000001</v>
      </c>
      <c r="M12" s="1">
        <v>2277.636</v>
      </c>
      <c r="N12" s="1">
        <v>2275.8773999999999</v>
      </c>
      <c r="O12" s="1">
        <v>2259.6619000000001</v>
      </c>
      <c r="P12" s="1">
        <v>2215.3076000000001</v>
      </c>
      <c r="Q12" s="1">
        <v>2217.6387</v>
      </c>
      <c r="R12" s="1">
        <v>2177.3359999999998</v>
      </c>
      <c r="S12" s="1">
        <v>2176.529</v>
      </c>
      <c r="T12" s="1">
        <v>2180.64</v>
      </c>
      <c r="U12" s="1">
        <v>2161.2271000000001</v>
      </c>
      <c r="V12" s="1">
        <v>2147.5239000000001</v>
      </c>
      <c r="W12" s="1">
        <v>2117.1559999999999</v>
      </c>
      <c r="X12" s="1">
        <v>2108.0129000000002</v>
      </c>
      <c r="Y12" s="1">
        <v>2077.2719999999999</v>
      </c>
      <c r="Z12" s="1">
        <v>2041.7806</v>
      </c>
      <c r="AA12" s="1">
        <v>2026.4786999999999</v>
      </c>
      <c r="AB12" s="1">
        <v>2022.3514</v>
      </c>
      <c r="AC12" s="1">
        <v>2023.9665</v>
      </c>
      <c r="AD12" s="1">
        <v>2017.8</v>
      </c>
      <c r="AE12" s="1">
        <v>2026.9355</v>
      </c>
      <c r="AF12" s="1">
        <v>2015.44</v>
      </c>
      <c r="AG12" s="1">
        <v>1993.1342</v>
      </c>
      <c r="AH12" s="1">
        <v>1939.6916000000001</v>
      </c>
      <c r="AI12" s="1">
        <v>1732.712</v>
      </c>
      <c r="AJ12" s="1">
        <v>1911.1432</v>
      </c>
      <c r="AK12" s="1">
        <v>1878.56</v>
      </c>
      <c r="AL12" s="1">
        <v>1881.6813</v>
      </c>
      <c r="AM12" s="1">
        <v>1937.6360999999999</v>
      </c>
      <c r="AN12" s="1">
        <v>1906.7956999999999</v>
      </c>
      <c r="AO12" s="1">
        <v>1875.7431999999999</v>
      </c>
      <c r="AP12" s="1">
        <v>1897.912</v>
      </c>
      <c r="AQ12" s="1">
        <v>1879.6258</v>
      </c>
      <c r="AR12" s="1">
        <v>1858.028</v>
      </c>
      <c r="AS12" s="1">
        <v>1852.6760999999999</v>
      </c>
      <c r="AT12" s="1">
        <v>1830.9793999999999</v>
      </c>
      <c r="AU12" s="1">
        <v>1839.1479999999999</v>
      </c>
      <c r="AV12" s="1">
        <v>1781.4194</v>
      </c>
      <c r="AW12" s="1">
        <v>1730.8240000000001</v>
      </c>
      <c r="AX12" s="1">
        <v>1743.5071</v>
      </c>
      <c r="AY12" s="1">
        <v>1653.2942</v>
      </c>
      <c r="AZ12" s="1">
        <v>1736.1170999999999</v>
      </c>
      <c r="BA12" s="1">
        <v>1724.5509999999999</v>
      </c>
      <c r="BB12" s="1">
        <v>1708.64</v>
      </c>
      <c r="BC12" s="1">
        <v>1698.9716000000001</v>
      </c>
      <c r="BD12" s="1">
        <v>1705.808</v>
      </c>
      <c r="BE12" s="1">
        <v>1709.7058</v>
      </c>
      <c r="BF12" s="1">
        <v>1721.8103000000001</v>
      </c>
      <c r="BG12" s="1">
        <v>1744.5119999999999</v>
      </c>
      <c r="BH12" s="1">
        <v>1693.7186999999999</v>
      </c>
      <c r="BI12" s="1">
        <v>1734.836</v>
      </c>
      <c r="BJ12" s="1">
        <v>1744.6489999999999</v>
      </c>
      <c r="BK12" s="1">
        <v>1759.951</v>
      </c>
      <c r="BL12" s="1">
        <v>1765.1171999999999</v>
      </c>
      <c r="BM12" s="1">
        <v>1784.8452</v>
      </c>
      <c r="BN12" s="1">
        <v>1755.3679999999999</v>
      </c>
      <c r="BO12" s="1">
        <v>1685.2683999999999</v>
      </c>
      <c r="BP12" s="1">
        <v>1660.9680000000001</v>
      </c>
      <c r="BQ12" s="1">
        <v>1652.1523</v>
      </c>
      <c r="BR12" s="1">
        <v>1690.9781</v>
      </c>
      <c r="BS12" s="1">
        <v>1701.796</v>
      </c>
      <c r="BT12" s="1">
        <v>1682.9845</v>
      </c>
      <c r="BU12" s="1">
        <v>1691.884</v>
      </c>
      <c r="BV12" s="1">
        <v>1713.1315999999999</v>
      </c>
      <c r="BW12" s="1">
        <v>1714.0452</v>
      </c>
      <c r="BX12" s="1">
        <v>1733.0829000000001</v>
      </c>
      <c r="BY12" s="1">
        <v>1760.8644999999999</v>
      </c>
      <c r="BZ12" s="1">
        <v>1752.5360000000001</v>
      </c>
      <c r="CA12" s="1">
        <v>1756.5252</v>
      </c>
      <c r="CB12" s="1">
        <v>1767.1679999999999</v>
      </c>
      <c r="CC12" s="1">
        <v>1771.1419000000001</v>
      </c>
      <c r="CD12" s="1">
        <v>1720.8968</v>
      </c>
      <c r="CE12" s="1">
        <v>1775.192</v>
      </c>
      <c r="CF12" s="1">
        <v>1762.0065</v>
      </c>
      <c r="CG12" s="1">
        <v>1761.74</v>
      </c>
      <c r="CH12" s="1">
        <v>0</v>
      </c>
      <c r="CI12" s="1">
        <v>1894.272429761904</v>
      </c>
    </row>
    <row r="13" spans="2:87" x14ac:dyDescent="0.25">
      <c r="B13" s="3" t="s">
        <v>153</v>
      </c>
      <c r="C13" s="1">
        <v>0</v>
      </c>
      <c r="D13" s="1">
        <v>0</v>
      </c>
      <c r="E13" s="1">
        <v>0</v>
      </c>
      <c r="F13" s="1">
        <v>0</v>
      </c>
      <c r="G13" s="1">
        <v>0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1">
        <v>0</v>
      </c>
      <c r="N13" s="1">
        <v>0</v>
      </c>
      <c r="O13" s="1">
        <v>0</v>
      </c>
      <c r="P13" s="1">
        <v>0</v>
      </c>
      <c r="Q13" s="1">
        <v>0</v>
      </c>
      <c r="R13" s="1">
        <v>0</v>
      </c>
      <c r="S13" s="1">
        <v>0</v>
      </c>
      <c r="T13" s="1">
        <v>0</v>
      </c>
      <c r="U13" s="1">
        <v>0</v>
      </c>
      <c r="V13" s="1">
        <v>0</v>
      </c>
      <c r="W13" s="1">
        <v>0</v>
      </c>
      <c r="X13" s="1">
        <v>0</v>
      </c>
      <c r="Y13" s="1">
        <v>0</v>
      </c>
      <c r="Z13" s="1">
        <v>0</v>
      </c>
      <c r="AA13" s="1">
        <v>0</v>
      </c>
      <c r="AB13" s="1">
        <v>0</v>
      </c>
      <c r="AC13" s="1">
        <v>0</v>
      </c>
      <c r="AD13" s="1">
        <v>0</v>
      </c>
      <c r="AE13" s="1">
        <v>0</v>
      </c>
      <c r="AF13" s="1">
        <v>0</v>
      </c>
      <c r="AG13" s="1">
        <v>0</v>
      </c>
      <c r="AH13" s="1">
        <v>0</v>
      </c>
      <c r="AI13" s="1">
        <v>0</v>
      </c>
      <c r="AJ13" s="1">
        <v>0</v>
      </c>
      <c r="AK13" s="1">
        <v>0</v>
      </c>
      <c r="AL13" s="1">
        <v>0</v>
      </c>
      <c r="AM13" s="1">
        <v>0</v>
      </c>
      <c r="AN13" s="1">
        <v>0</v>
      </c>
      <c r="AO13" s="1">
        <v>0</v>
      </c>
      <c r="AP13" s="1">
        <v>0</v>
      </c>
      <c r="AQ13" s="1">
        <v>0</v>
      </c>
      <c r="AR13" s="1">
        <v>0</v>
      </c>
      <c r="AS13" s="1">
        <v>0</v>
      </c>
      <c r="AT13" s="1">
        <v>0</v>
      </c>
      <c r="AU13" s="1">
        <v>0</v>
      </c>
      <c r="AV13" s="1">
        <v>0</v>
      </c>
      <c r="AW13" s="1">
        <v>0</v>
      </c>
      <c r="AX13" s="1">
        <v>0</v>
      </c>
      <c r="AY13" s="1">
        <v>0</v>
      </c>
      <c r="AZ13" s="1">
        <v>0</v>
      </c>
      <c r="BA13" s="1">
        <v>0</v>
      </c>
      <c r="BB13" s="1">
        <v>0</v>
      </c>
      <c r="BC13" s="1">
        <v>0</v>
      </c>
      <c r="BD13" s="1">
        <v>0</v>
      </c>
      <c r="BE13" s="1">
        <v>0</v>
      </c>
      <c r="BF13" s="1">
        <v>0</v>
      </c>
      <c r="BG13" s="1">
        <v>0</v>
      </c>
      <c r="BH13" s="1">
        <v>0</v>
      </c>
      <c r="BI13" s="1">
        <v>0</v>
      </c>
      <c r="BJ13" s="1">
        <v>0</v>
      </c>
      <c r="BK13" s="1">
        <v>0</v>
      </c>
      <c r="BL13" s="1">
        <v>0</v>
      </c>
      <c r="BM13" s="1">
        <v>0</v>
      </c>
      <c r="BN13" s="1">
        <v>0</v>
      </c>
      <c r="BO13" s="1">
        <v>0</v>
      </c>
      <c r="BP13" s="1">
        <v>0</v>
      </c>
      <c r="BQ13" s="1">
        <v>0</v>
      </c>
      <c r="BR13" s="1">
        <v>0</v>
      </c>
      <c r="BS13" s="1">
        <v>0</v>
      </c>
      <c r="BT13" s="1">
        <v>0</v>
      </c>
      <c r="BU13" s="1">
        <v>0</v>
      </c>
      <c r="BV13" s="1">
        <v>0</v>
      </c>
      <c r="BW13" s="1">
        <v>0</v>
      </c>
      <c r="BX13" s="1">
        <v>0</v>
      </c>
      <c r="BY13" s="1">
        <v>0</v>
      </c>
      <c r="BZ13" s="1">
        <v>0</v>
      </c>
      <c r="CA13" s="1">
        <v>0</v>
      </c>
      <c r="CB13" s="1">
        <v>0</v>
      </c>
      <c r="CC13" s="1">
        <v>0</v>
      </c>
      <c r="CD13" s="1">
        <v>0</v>
      </c>
      <c r="CE13" s="1">
        <v>0</v>
      </c>
      <c r="CF13" s="1">
        <v>0</v>
      </c>
      <c r="CG13" s="1">
        <v>0</v>
      </c>
      <c r="CH13" s="1">
        <v>0</v>
      </c>
      <c r="CI13" s="1">
        <v>0</v>
      </c>
    </row>
    <row r="14" spans="2:87" x14ac:dyDescent="0.25">
      <c r="B14" s="3" t="s">
        <v>154</v>
      </c>
      <c r="C14" s="1">
        <v>1006.0452</v>
      </c>
      <c r="D14" s="1">
        <v>1025.5886</v>
      </c>
      <c r="E14" s="1">
        <v>1098.7702999999999</v>
      </c>
      <c r="F14" s="1">
        <v>1062</v>
      </c>
      <c r="G14" s="1">
        <v>1104.0232000000001</v>
      </c>
      <c r="H14" s="1">
        <v>1072.1479999999999</v>
      </c>
      <c r="I14" s="1">
        <v>1003.5329</v>
      </c>
      <c r="J14" s="1">
        <v>1063.5987</v>
      </c>
      <c r="K14" s="1">
        <v>1052.796</v>
      </c>
      <c r="L14" s="1">
        <v>1056.9755</v>
      </c>
      <c r="M14" s="1">
        <v>1049.2560000000001</v>
      </c>
      <c r="N14" s="1">
        <v>1121.6089999999999</v>
      </c>
      <c r="O14" s="1">
        <v>1113.6155000000001</v>
      </c>
      <c r="P14" s="1">
        <v>1037.3421000000001</v>
      </c>
      <c r="Q14" s="1">
        <v>1087.8077000000001</v>
      </c>
      <c r="R14" s="1">
        <v>1045.952</v>
      </c>
      <c r="S14" s="1">
        <v>1006.7303000000001</v>
      </c>
      <c r="T14" s="1">
        <v>1026.836</v>
      </c>
      <c r="U14" s="1">
        <v>930.9058</v>
      </c>
      <c r="V14" s="1">
        <v>846.40260000000001</v>
      </c>
      <c r="W14" s="1">
        <v>748.82799999999997</v>
      </c>
      <c r="X14" s="1">
        <v>801.18190000000004</v>
      </c>
      <c r="Y14" s="1">
        <v>765.82</v>
      </c>
      <c r="Z14" s="1">
        <v>768.75099999999998</v>
      </c>
      <c r="AA14" s="1">
        <v>859.649</v>
      </c>
      <c r="AB14" s="1">
        <v>976.53430000000003</v>
      </c>
      <c r="AC14" s="1">
        <v>983.66319999999996</v>
      </c>
      <c r="AD14" s="1">
        <v>979.16399999999999</v>
      </c>
      <c r="AE14" s="1">
        <v>936.6155</v>
      </c>
      <c r="AF14" s="1">
        <v>813.96400000000006</v>
      </c>
      <c r="AG14" s="1">
        <v>665.06320000000005</v>
      </c>
      <c r="AH14" s="1">
        <v>744.54190000000006</v>
      </c>
      <c r="AI14" s="1">
        <v>549.88</v>
      </c>
      <c r="AJ14" s="1">
        <v>533.96900000000005</v>
      </c>
      <c r="AK14" s="1">
        <v>591.17999999999995</v>
      </c>
      <c r="AL14" s="1">
        <v>574.16520000000003</v>
      </c>
      <c r="AM14" s="1">
        <v>593.57809999999995</v>
      </c>
      <c r="AN14" s="1">
        <v>524.42570000000001</v>
      </c>
      <c r="AO14" s="1">
        <v>634.23099999999999</v>
      </c>
      <c r="AP14" s="1">
        <v>760.39200000000005</v>
      </c>
      <c r="AQ14" s="1">
        <v>691.78449999999998</v>
      </c>
      <c r="AR14" s="1">
        <v>652.54</v>
      </c>
      <c r="AS14" s="1">
        <v>634.91610000000003</v>
      </c>
      <c r="AT14" s="1">
        <v>682.87739999999997</v>
      </c>
      <c r="AU14" s="1">
        <v>606.048</v>
      </c>
      <c r="AV14" s="1">
        <v>483.03870000000001</v>
      </c>
      <c r="AW14" s="1">
        <v>509.28800000000001</v>
      </c>
      <c r="AX14" s="1">
        <v>494.68650000000002</v>
      </c>
      <c r="AY14" s="1">
        <v>485.0942</v>
      </c>
      <c r="AZ14" s="1">
        <v>594.21429999999998</v>
      </c>
      <c r="BA14" s="1">
        <v>554.06709999999998</v>
      </c>
      <c r="BB14" s="1">
        <v>578.20000000000005</v>
      </c>
      <c r="BC14" s="1">
        <v>588.55349999999999</v>
      </c>
      <c r="BD14" s="1">
        <v>676.14</v>
      </c>
      <c r="BE14" s="1">
        <v>571.65290000000005</v>
      </c>
      <c r="BF14" s="1">
        <v>736.54840000000002</v>
      </c>
      <c r="BG14" s="1">
        <v>658.91200000000003</v>
      </c>
      <c r="BH14" s="1">
        <v>510.67349999999999</v>
      </c>
      <c r="BI14" s="1">
        <v>579.38</v>
      </c>
      <c r="BJ14" s="1">
        <v>536.7097</v>
      </c>
      <c r="BK14" s="1">
        <v>572.10969999999998</v>
      </c>
      <c r="BL14" s="1">
        <v>460.2</v>
      </c>
      <c r="BM14" s="1">
        <v>593.34969999999998</v>
      </c>
      <c r="BN14" s="1">
        <v>655.13599999999997</v>
      </c>
      <c r="BO14" s="1">
        <v>641.76769999999999</v>
      </c>
      <c r="BP14" s="1">
        <v>600.14800000000002</v>
      </c>
      <c r="BQ14" s="1">
        <v>525.06190000000004</v>
      </c>
      <c r="BR14" s="1">
        <v>615.96</v>
      </c>
      <c r="BS14" s="1">
        <v>695.25599999999997</v>
      </c>
      <c r="BT14" s="1">
        <v>584.44259999999997</v>
      </c>
      <c r="BU14" s="1">
        <v>515.18799999999999</v>
      </c>
      <c r="BV14" s="1">
        <v>610.25030000000004</v>
      </c>
      <c r="BW14" s="1">
        <v>726.04259999999999</v>
      </c>
      <c r="BX14" s="1">
        <v>712.29859999999996</v>
      </c>
      <c r="BY14" s="1">
        <v>822.87869999999998</v>
      </c>
      <c r="BZ14" s="1">
        <v>630.59199999999998</v>
      </c>
      <c r="CA14" s="1">
        <v>692.46969999999999</v>
      </c>
      <c r="CB14" s="1">
        <v>670.00400000000002</v>
      </c>
      <c r="CC14" s="1">
        <v>652.95870000000002</v>
      </c>
      <c r="CD14" s="1">
        <v>650.21810000000005</v>
      </c>
      <c r="CE14" s="1">
        <v>791.30799999999999</v>
      </c>
      <c r="CF14" s="1">
        <v>742.48649999999998</v>
      </c>
      <c r="CG14" s="1">
        <v>722.63199999999995</v>
      </c>
      <c r="CH14" s="1">
        <v>0</v>
      </c>
      <c r="CI14" s="1">
        <v>741.97161904761901</v>
      </c>
    </row>
    <row r="15" spans="2:87" x14ac:dyDescent="0.25">
      <c r="B15" s="3" t="s">
        <v>155</v>
      </c>
      <c r="C15" s="1">
        <v>14.74</v>
      </c>
      <c r="D15" s="1">
        <v>43.956800000000001</v>
      </c>
      <c r="E15" s="1">
        <v>27.815799999999999</v>
      </c>
      <c r="F15" s="1">
        <v>-8.5983000000000001</v>
      </c>
      <c r="G15" s="1">
        <v>11.1739</v>
      </c>
      <c r="H15" s="1">
        <v>18.179300000000001</v>
      </c>
      <c r="I15" s="1">
        <v>52.303199999999997</v>
      </c>
      <c r="J15" s="1">
        <v>12.1248</v>
      </c>
      <c r="K15" s="1">
        <v>0.2457</v>
      </c>
      <c r="L15" s="1">
        <v>-18.781600000000001</v>
      </c>
      <c r="M15" s="1">
        <v>79.350300000000004</v>
      </c>
      <c r="N15" s="1">
        <v>4.2793999999999999</v>
      </c>
      <c r="O15" s="1">
        <v>-14.5023</v>
      </c>
      <c r="P15" s="1">
        <v>14.9941</v>
      </c>
      <c r="Q15" s="1">
        <v>21.158999999999999</v>
      </c>
      <c r="R15" s="1">
        <v>8.3527000000000005</v>
      </c>
      <c r="S15" s="1">
        <v>-4.9926000000000004</v>
      </c>
      <c r="T15" s="1">
        <v>-47.905000000000001</v>
      </c>
      <c r="U15" s="1">
        <v>16.8797</v>
      </c>
      <c r="V15" s="1">
        <v>71.322599999999994</v>
      </c>
      <c r="W15" s="1">
        <v>-42.500300000000003</v>
      </c>
      <c r="X15" s="1">
        <v>-56.107100000000003</v>
      </c>
      <c r="Y15" s="1">
        <v>85.9833</v>
      </c>
      <c r="Z15" s="1">
        <v>-73.937700000000007</v>
      </c>
      <c r="AA15" s="1">
        <v>92.957099999999997</v>
      </c>
      <c r="AB15" s="1">
        <v>-55.801400000000001</v>
      </c>
      <c r="AC15" s="1">
        <v>-50.401299999999999</v>
      </c>
      <c r="AD15" s="1">
        <v>-28.988700000000001</v>
      </c>
      <c r="AE15" s="1">
        <v>13.789</v>
      </c>
      <c r="AF15" s="1">
        <v>-13.511699999999999</v>
      </c>
      <c r="AG15" s="1">
        <v>-0.23769999999999999</v>
      </c>
      <c r="AH15" s="1">
        <v>-7.8455000000000004</v>
      </c>
      <c r="AI15" s="1">
        <v>3.6850000000000001</v>
      </c>
      <c r="AJ15" s="1">
        <v>-94.383499999999998</v>
      </c>
      <c r="AK15" s="1">
        <v>38.815300000000001</v>
      </c>
      <c r="AL15" s="1">
        <v>-72.035799999999995</v>
      </c>
      <c r="AM15" s="1">
        <v>-1.9018999999999999</v>
      </c>
      <c r="AN15" s="1">
        <v>-45.009599999999999</v>
      </c>
      <c r="AO15" s="1">
        <v>6.8944999999999999</v>
      </c>
      <c r="AP15" s="1">
        <v>57.240299999999998</v>
      </c>
      <c r="AQ15" s="1">
        <v>-126.4787</v>
      </c>
      <c r="AR15" s="1">
        <v>22.601299999999998</v>
      </c>
      <c r="AS15" s="1">
        <v>8.7965</v>
      </c>
      <c r="AT15" s="1">
        <v>-5.7058</v>
      </c>
      <c r="AU15" s="1">
        <v>-54.537999999999997</v>
      </c>
      <c r="AV15" s="1">
        <v>-16.6419</v>
      </c>
      <c r="AW15" s="1">
        <v>49.8703</v>
      </c>
      <c r="AX15" s="1">
        <v>-22.3477</v>
      </c>
      <c r="AY15" s="1">
        <v>21.872299999999999</v>
      </c>
      <c r="AZ15" s="1">
        <v>-66.593199999999996</v>
      </c>
      <c r="BA15" s="1">
        <v>17.3552</v>
      </c>
      <c r="BB15" s="1">
        <v>9.3353000000000002</v>
      </c>
      <c r="BC15" s="1">
        <v>-77.028400000000005</v>
      </c>
      <c r="BD15" s="1">
        <v>11.5463</v>
      </c>
      <c r="BE15" s="1">
        <v>-18.306100000000001</v>
      </c>
      <c r="BF15" s="1">
        <v>-77.028400000000005</v>
      </c>
      <c r="BG15" s="1">
        <v>-28.2517</v>
      </c>
      <c r="BH15" s="1">
        <v>556.07839999999999</v>
      </c>
      <c r="BI15" s="1">
        <v>-11.792</v>
      </c>
      <c r="BJ15" s="1">
        <v>44.457700000000003</v>
      </c>
      <c r="BK15" s="1">
        <v>-142.16970000000001</v>
      </c>
      <c r="BL15" s="1">
        <v>200.26070000000001</v>
      </c>
      <c r="BM15" s="1">
        <v>2.8529</v>
      </c>
      <c r="BN15" s="1">
        <v>-110.3043</v>
      </c>
      <c r="BO15" s="1">
        <v>-77.028400000000005</v>
      </c>
      <c r="BP15" s="1">
        <v>-85.000699999999995</v>
      </c>
      <c r="BQ15" s="1">
        <v>112.6897</v>
      </c>
      <c r="BR15" s="1">
        <v>-458.84190000000001</v>
      </c>
      <c r="BS15" s="1">
        <v>-103.42570000000001</v>
      </c>
      <c r="BT15" s="1">
        <v>147.6377</v>
      </c>
      <c r="BU15" s="1">
        <v>-28.497299999999999</v>
      </c>
      <c r="BV15" s="1">
        <v>-159.76259999999999</v>
      </c>
      <c r="BW15" s="1">
        <v>-55.393900000000002</v>
      </c>
      <c r="BX15" s="1">
        <v>26.058199999999999</v>
      </c>
      <c r="BY15" s="1">
        <v>-72.035799999999995</v>
      </c>
      <c r="BZ15" s="1">
        <v>203.16630000000001</v>
      </c>
      <c r="CA15" s="1">
        <v>-23.061</v>
      </c>
      <c r="CB15" s="1">
        <v>-41.026299999999999</v>
      </c>
      <c r="CC15" s="1">
        <v>-116.0181</v>
      </c>
      <c r="CD15" s="1">
        <v>-46.5974</v>
      </c>
      <c r="CE15" s="1">
        <v>-22.11</v>
      </c>
      <c r="CF15" s="1">
        <v>50.401299999999999</v>
      </c>
      <c r="CG15" s="1">
        <v>7.1242999999999999</v>
      </c>
      <c r="CH15" s="1">
        <v>0</v>
      </c>
      <c r="CI15" s="1">
        <v>-5.8938190476190462</v>
      </c>
    </row>
    <row r="16" spans="2:87" x14ac:dyDescent="0.25">
      <c r="B16" s="3" t="s">
        <v>121</v>
      </c>
      <c r="C16" s="1">
        <v>576.95961250000005</v>
      </c>
      <c r="D16" s="1">
        <v>598.38402500000007</v>
      </c>
      <c r="E16" s="1">
        <v>593.92208749999998</v>
      </c>
      <c r="F16" s="1">
        <v>545.31196249999994</v>
      </c>
      <c r="G16" s="1">
        <v>565.68065000000001</v>
      </c>
      <c r="H16" s="1">
        <v>557.44141249999996</v>
      </c>
      <c r="I16" s="1">
        <v>575.12954999999999</v>
      </c>
      <c r="J16" s="1">
        <v>584.66648750000002</v>
      </c>
      <c r="K16" s="1">
        <v>571.01571250000006</v>
      </c>
      <c r="L16" s="1">
        <v>584.14121249999994</v>
      </c>
      <c r="M16" s="1">
        <v>582.17782499999998</v>
      </c>
      <c r="N16" s="1">
        <v>559.72322499999996</v>
      </c>
      <c r="O16" s="1">
        <v>568.25728750000007</v>
      </c>
      <c r="P16" s="1">
        <v>573.10508749999997</v>
      </c>
      <c r="Q16" s="1">
        <v>556.50946249999993</v>
      </c>
      <c r="R16" s="1">
        <v>548.19212500000003</v>
      </c>
      <c r="S16" s="1">
        <v>558.23462500000005</v>
      </c>
      <c r="T16" s="1">
        <v>542.59203750000006</v>
      </c>
      <c r="U16" s="1">
        <v>541.52436250000005</v>
      </c>
      <c r="V16" s="1">
        <v>551.12081250000006</v>
      </c>
      <c r="W16" s="1">
        <v>542.19092499999999</v>
      </c>
      <c r="X16" s="1">
        <v>532.00036249999994</v>
      </c>
      <c r="Y16" s="1">
        <v>535.92078749999996</v>
      </c>
      <c r="Z16" s="1">
        <v>491.79222500000003</v>
      </c>
      <c r="AA16" s="1">
        <v>517.82422499999996</v>
      </c>
      <c r="AB16" s="1">
        <v>531.50611249999997</v>
      </c>
      <c r="AC16" s="1">
        <v>504.98815000000002</v>
      </c>
      <c r="AD16" s="1">
        <v>508.35528750000003</v>
      </c>
      <c r="AE16" s="1">
        <v>501.91516250000001</v>
      </c>
      <c r="AF16" s="1">
        <v>507.73920000000004</v>
      </c>
      <c r="AG16" s="1">
        <v>500.83371250000005</v>
      </c>
      <c r="AH16" s="1">
        <v>483.79100000000005</v>
      </c>
      <c r="AI16" s="1">
        <v>441.23021249999999</v>
      </c>
      <c r="AJ16" s="1">
        <v>474.31693749999999</v>
      </c>
      <c r="AK16" s="1">
        <v>500.3682</v>
      </c>
      <c r="AL16" s="1">
        <v>487.01089999999999</v>
      </c>
      <c r="AM16" s="1">
        <v>465.67399999999998</v>
      </c>
      <c r="AN16" s="1">
        <v>494.00919999999996</v>
      </c>
      <c r="AO16" s="1">
        <v>473.6579375</v>
      </c>
      <c r="AP16" s="1">
        <v>509.78216250000003</v>
      </c>
      <c r="AQ16" s="1">
        <v>471.14427499999999</v>
      </c>
      <c r="AR16" s="1">
        <v>467.05557499999998</v>
      </c>
      <c r="AS16" s="1">
        <v>468.72052499999995</v>
      </c>
      <c r="AT16" s="1">
        <v>473.66778750000003</v>
      </c>
      <c r="AU16" s="1">
        <v>462.41553750000003</v>
      </c>
      <c r="AV16" s="1">
        <v>420.76928750000002</v>
      </c>
      <c r="AW16" s="1">
        <v>443.53587500000003</v>
      </c>
      <c r="AX16" s="1">
        <v>443.01376249999998</v>
      </c>
      <c r="AY16" s="1">
        <v>415.6198</v>
      </c>
      <c r="AZ16" s="1">
        <v>483.86557499999998</v>
      </c>
      <c r="BA16" s="1">
        <v>443.60916250000002</v>
      </c>
      <c r="BB16" s="1">
        <v>426.13066249999997</v>
      </c>
      <c r="BC16" s="1">
        <v>440.26487500000002</v>
      </c>
      <c r="BD16" s="1">
        <v>434.21132499999999</v>
      </c>
      <c r="BE16" s="1">
        <v>429.33061250000003</v>
      </c>
      <c r="BF16" s="1">
        <v>444.62052500000004</v>
      </c>
      <c r="BG16" s="1">
        <v>432.32028750000001</v>
      </c>
      <c r="BH16" s="1">
        <v>476.17349999999999</v>
      </c>
      <c r="BI16" s="1">
        <v>439.37933750000002</v>
      </c>
      <c r="BJ16" s="1">
        <v>441.57431249999996</v>
      </c>
      <c r="BK16" s="1">
        <v>444.79169999999999</v>
      </c>
      <c r="BL16" s="1">
        <v>448.56413750000002</v>
      </c>
      <c r="BM16" s="1">
        <v>452.66843749999998</v>
      </c>
      <c r="BN16" s="1">
        <v>446.5327125</v>
      </c>
      <c r="BO16" s="1">
        <v>424.490475</v>
      </c>
      <c r="BP16" s="1">
        <v>421.80966250000006</v>
      </c>
      <c r="BQ16" s="1">
        <v>418.36306249999996</v>
      </c>
      <c r="BR16" s="1">
        <v>390.53686249999998</v>
      </c>
      <c r="BS16" s="1">
        <v>423.72387500000002</v>
      </c>
      <c r="BT16" s="1">
        <v>424.3796375</v>
      </c>
      <c r="BU16" s="1">
        <v>429.39496250000002</v>
      </c>
      <c r="BV16" s="1">
        <v>436.30712500000004</v>
      </c>
      <c r="BW16" s="1">
        <v>429.46887500000003</v>
      </c>
      <c r="BX16" s="1">
        <v>443.79438749999997</v>
      </c>
      <c r="BY16" s="1">
        <v>438.2133</v>
      </c>
      <c r="BZ16" s="1">
        <v>447.44057500000002</v>
      </c>
      <c r="CA16" s="1">
        <v>441.875</v>
      </c>
      <c r="CB16" s="1">
        <v>447.50167499999998</v>
      </c>
      <c r="CC16" s="1">
        <v>444.79591249999999</v>
      </c>
      <c r="CD16" s="1">
        <v>437.40004999999996</v>
      </c>
      <c r="CE16" s="1">
        <v>449.66466250000002</v>
      </c>
      <c r="CF16" s="1">
        <v>444.44376249999999</v>
      </c>
      <c r="CG16" s="1">
        <v>448.76469999999995</v>
      </c>
      <c r="CH16" s="1">
        <v>0</v>
      </c>
      <c r="CI16" s="1">
        <v>480.13505252976177</v>
      </c>
    </row>
  </sheetData>
  <pageMargins left="0.7" right="0.7" top="0.75" bottom="0.75" header="0.3" footer="0.3"/>
  <pageSetup orientation="portrait" horizontalDpi="0" verticalDpi="0" r:id="rId2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J O D I _ P r i m a r y _ 0 1 3 1 9 c 0 b - 7 1 8 3 - 4 f d c - 8 9 6 6 - 6 3 6 e c f 5 f 2 4 c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 R E F _ A R E A < / s t r i n g > < / k e y > < v a l u e > < i n t > 1 7 1 < / i n t > < / v a l u e > < / i t e m > < i t e m > < k e y > < s t r i n g > T I M E _ P E R I O D < / s t r i n g > < / k e y > < v a l u e > < i n t > 1 1 9 < / i n t > < / v a l u e > < / i t e m > < i t e m > < k e y > < s t r i n g > E N E R G Y _ P R O D U C T < / s t r i n g > < / k e y > < v a l u e > < i n t > 1 5 0 < / i n t > < / v a l u e > < / i t e m > < i t e m > < k e y > < s t r i n g > F L O W _ B R E A K D O W N < / s t r i n g > < / k e y > < v a l u e > < i n t > 1 6 1 < / i n t > < / v a l u e > < / i t e m > < i t e m > < k e y > < s t r i n g > U N I T _ M E A S U R E < / s t r i n g > < / k e y > < v a l u e > < i n t > 1 3 2 < / i n t > < / v a l u e > < / i t e m > < i t e m > < k e y > < s t r i n g > O B S _ V A L U E < / s t r i n g > < / k e y > < v a l u e > < i n t > 1 0 7 < / i n t > < / v a l u e > < / i t e m > < i t e m > < k e y > < s t r i n g > A S S E S S M E N T _ C O D E < / s t r i n g > < / k e y > < v a l u e > < i n t > 1 5 7 < / i n t > < / v a l u e > < / i t e m > < i t e m > < k e y > < s t r i n g > T I M E _ P E R I O D   ( Y e a r ) < / s t r i n g > < / k e y > < v a l u e > < i n t > 1 5 8 < / i n t > < / v a l u e > < / i t e m > < i t e m > < k e y > < s t r i n g > T I M E _ P E R I O D   ( Q u a r t e r ) < / s t r i n g > < / k e y > < v a l u e > < i n t > 1 8 0 < / i n t > < / v a l u e > < / i t e m > < i t e m > < k e y > < s t r i n g > T I M E _ P E R I O D   ( M o n t h   I n d e x ) < / s t r i n g > < / k e y > < v a l u e > < i n t > 2 1 1 < / i n t > < / v a l u e > < / i t e m > < i t e m > < k e y > < s t r i n g > T I M E _ P E R I O D   ( M o n t h ) < / s t r i n g > < / k e y > < v a l u e > < i n t > 1 7 3 < / i n t > < / v a l u e > < / i t e m > < / C o l u m n W i d t h s > < C o l u m n D i s p l a y I n d e x > < i t e m > < k e y > < s t r i n g > R E F _ A R E A < / s t r i n g > < / k e y > < v a l u e > < i n t > 0 < / i n t > < / v a l u e > < / i t e m > < i t e m > < k e y > < s t r i n g > T I M E _ P E R I O D < / s t r i n g > < / k e y > < v a l u e > < i n t > 1 < / i n t > < / v a l u e > < / i t e m > < i t e m > < k e y > < s t r i n g > E N E R G Y _ P R O D U C T < / s t r i n g > < / k e y > < v a l u e > < i n t > 2 < / i n t > < / v a l u e > < / i t e m > < i t e m > < k e y > < s t r i n g > F L O W _ B R E A K D O W N < / s t r i n g > < / k e y > < v a l u e > < i n t > 3 < / i n t > < / v a l u e > < / i t e m > < i t e m > < k e y > < s t r i n g > U N I T _ M E A S U R E < / s t r i n g > < / k e y > < v a l u e > < i n t > 4 < / i n t > < / v a l u e > < / i t e m > < i t e m > < k e y > < s t r i n g > O B S _ V A L U E < / s t r i n g > < / k e y > < v a l u e > < i n t > 5 < / i n t > < / v a l u e > < / i t e m > < i t e m > < k e y > < s t r i n g > A S S E S S M E N T _ C O D E < / s t r i n g > < / k e y > < v a l u e > < i n t > 6 < / i n t > < / v a l u e > < / i t e m > < i t e m > < k e y > < s t r i n g > T I M E _ P E R I O D   ( Y e a r ) < / s t r i n g > < / k e y > < v a l u e > < i n t > 7 < / i n t > < / v a l u e > < / i t e m > < i t e m > < k e y > < s t r i n g > T I M E _ P E R I O D   ( Q u a r t e r ) < / s t r i n g > < / k e y > < v a l u e > < i n t > 8 < / i n t > < / v a l u e > < / i t e m > < i t e m > < k e y > < s t r i n g > T I M E _ P E R I O D   ( M o n t h   I n d e x ) < / s t r i n g > < / k e y > < v a l u e > < i n t > 9 < / i n t > < / v a l u e > < / i t e m > < i t e m > < k e y > < s t r i n g > T I M E _ P E R I O D   ( M o n t h ) < / s t r i n g > < / k e y > < v a l u e > < i n t > 1 0 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3 5 6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 w o r l d _ P r i m a r y _ C S V _ N e w F o r m a t 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 w o r l d _ P r i m a r y _ C S V _ N e w F o r m a t 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 C o l u m n s \ R E F _ A R E A 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 C o l u m n s \ E N E R G Y _ P R O D U C T 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 C o l u m n s \ F L O W _ B R E A K D O W N 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 C o l u m n s \ U N I T _ M E A S U R E 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 C o l u m n s \ O B S _ V A L U E 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 C o l u m n s \ A S S E S S M E N T _ C O D E 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 C o u n t r y D i m e n s i o n 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 C o u n t r y D i m e n s i o n 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 C o l u m n s \ J O D I   C o u n t r y 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 C o l u m n s \ I E A   C o u n t r y 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  S h o r t 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 C o l u m n s \ O E C D 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 C o l u m n s \ O E C D 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 C o l u m n s \ I E A  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 C o l u m n s \ D i s c h a r g e  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 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 F l o w D i m e n s i o n 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 F l o w D i m e n s i o n 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 C o l u m n s \ F l o w 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 C o l u m n s \ F l o w  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 A s s e s s m e n t _ D i m e n s i o n 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 A s s e s s m e n t _ D i m e n s i o n 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 C o l u m n s \ A s s e s s m e n t 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 C o l u m n s \ A s s e s s m e n t 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 U n i t D i m e n s i o n 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 U n i t D i m e n s i o n 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  D e s c 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 C o l u m n s \ S h o r t U n i t 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 P r o d u c t D i m e n s i o n 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 P r o d u c t D i m e n s i o n 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 C o l u m n s \ J O D I   P r o d u c t 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 C o l u m n s \ I E A  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 C o l u m n s \ F u l l  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 C o l u m n s \ S h o r t  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 C o l u m n s \ J o d i _ F i l e 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 J O D I _ P r i m a r y 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 J O D I _ P r i m a r y 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 C o l u m n s \ R E F _ A R E A 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 C o l u m n s \ E N E R G Y _ P R O D U C T 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 C o l u m n s \ F L O W _ B R E A K D O W N 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 C o l u m n s \ U N I T _ M E A S U R E 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 C o l u m n s \ O B S _ V A L U E 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 C o l u m n s \ A S S E S S M E N T _ C O D E 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 C o l u m n s \ T I M E _ P E R I O D 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 C o l u m n s \ T I M E _ P E R I O D 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 C o l u m n s \ T I M E _ P E R I O D 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 C o l u m n s \ T I M E _ P E R I O D 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C o u n t r y D i m e n s i o n _ 6 8 2 d 2 0 8 0 - b 0 f 9 - 4 c 1 f - 8 7 1 8 - 6 5 a f 2 a 1 9 0 a a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 J O D I   C o u n t r y   C o d e < / s t r i n g > < / k e y > < v a l u e > < i n t > 1 5 1 < / i n t > < / v a l u e > < / i t e m > < i t e m > < k e y > < s t r i n g > I E A   C o u n t r y   C o d e < / s t r i n g > < / k e y > < v a l u e > < i n t > 1 4 3 < / i n t > < / v a l u e > < / i t e m > < i t e m > < k e y > < s t r i n g > C o u n t r y   N a m e < / s t r i n g > < / k e y > < v a l u e > < i n t > 1 2 5 < / i n t > < / v a l u e > < / i t e m > < i t e m > < k e y > < s t r i n g > C o u n t r y   S h o r t < / s t r i n g > < / k e y > < v a l u e > < i n t > 1 2 1 < / i n t > < / v a l u e > < / i t e m > < i t e m > < k e y > < s t r i n g > N u m   C o d e < / s t r i n g > < / k e y > < v a l u e > < i n t > 1 0 1 < / i n t > < / v a l u e > < / i t e m > < i t e m > < k e y > < s t r i n g > O E C D < / s t r i n g > < / k e y > < v a l u e > < i n t > 7 0 < / i n t > < / v a l u e > < / i t e m > < i t e m > < k e y > < s t r i n g > O E C D   R e g i o n < / s t r i n g > < / k e y > < v a l u e > < i n t > 1 1 6 < / i n t > < / v a l u e > < / i t e m > < i t e m > < k e y > < s t r i n g > I E A   R e g i o n < / s t r i n g > < / k e y > < v a l u e > < i n t > 1 0 2 < / i n t > < / v a l u e > < / i t e m > < i t e m > < k e y > < s t r i n g > D i s c h a r g e   Z o n e < / s t r i n g > < / k e y > < v a l u e > < i n t > 1 3 0 < / i n t > < / v a l u e > < / i t e m > < i t e m > < k e y > < s t r i n g > L o a d   Z o n e < / s t r i n g > < / k e y > < v a l u e > < i n t > 9 9 < / i n t > < / v a l u e > < / i t e m > < / C o l u m n W i d t h s > < C o l u m n D i s p l a y I n d e x > < i t e m > < k e y > < s t r i n g > J O D I   C o u n t r y   C o d e < / s t r i n g > < / k e y > < v a l u e > < i n t > 0 < / i n t > < / v a l u e > < / i t e m > < i t e m > < k e y > < s t r i n g > I E A   C o u n t r y   C o d e < / s t r i n g > < / k e y > < v a l u e > < i n t > 1 < / i n t > < / v a l u e > < / i t e m > < i t e m > < k e y > < s t r i n g > C o u n t r y   N a m e < / s t r i n g > < / k e y > < v a l u e > < i n t > 2 < / i n t > < / v a l u e > < / i t e m > < i t e m > < k e y > < s t r i n g > C o u n t r y   S h o r t < / s t r i n g > < / k e y > < v a l u e > < i n t > 3 < / i n t > < / v a l u e > < / i t e m > < i t e m > < k e y > < s t r i n g > N u m   C o d e < / s t r i n g > < / k e y > < v a l u e > < i n t > 4 < / i n t > < / v a l u e > < / i t e m > < i t e m > < k e y > < s t r i n g > O E C D < / s t r i n g > < / k e y > < v a l u e > < i n t > 5 < / i n t > < / v a l u e > < / i t e m > < i t e m > < k e y > < s t r i n g > O E C D   R e g i o n < / s t r i n g > < / k e y > < v a l u e > < i n t > 6 < / i n t > < / v a l u e > < / i t e m > < i t e m > < k e y > < s t r i n g > I E A   R e g i o n < / s t r i n g > < / k e y > < v a l u e > < i n t > 7 < / i n t > < / v a l u e > < / i t e m > < i t e m > < k e y > < s t r i n g > D i s c h a r g e   Z o n e < / s t r i n g > < / k e y > < v a l u e > < i n t > 8 < / i n t > < / v a l u e > < / i t e m > < i t e m > < k e y > < s t r i n g > L o a d   Z o n e 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U n i t D i m e n s i o n _ b 9 1 1 b 3 c 7 - 5 d 5 d - 4 f d f - 8 8 d 0 - 0 e a f 4 c 6 5 1 2 8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 U n i t   C o d e < / s t r i n g > < / k e y > < v a l u e > < i n t > 9 7 < / i n t > < / v a l u e > < / i t e m > < i t e m > < k e y > < s t r i n g > U n i t   D e s c < / s t r i n g > < / k e y > < v a l u e > < i n t > 9 4 < / i n t > < / v a l u e > < / i t e m > < i t e m > < k e y > < s t r i n g > S h o r t U n i t < / s t r i n g > < / k e y > < v a l u e > < i n t > 9 5 < / i n t > < / v a l u e > < / i t e m > < / C o l u m n W i d t h s > < C o l u m n D i s p l a y I n d e x > < i t e m > < k e y > < s t r i n g > U n i t   C o d e < / s t r i n g > < / k e y > < v a l u e > < i n t > 0 < / i n t > < / v a l u e > < / i t e m > < i t e m > < k e y > < s t r i n g > U n i t   D e s c < / s t r i n g > < / k e y > < v a l u e > < i n t > 1 < / i n t > < / v a l u e > < / i t e m > < i t e m > < k e y > < s t r i n g > S h o r t U n i t 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 2 0 2 1 - 1 2 - 1 0 T 1 0 : 2 0 : 5 9 . 2 9 4 7 4 3 7 - 0 5 : 0 0 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w o r l d _ P r i m a r y _ C S V _ N e w F o r m a t _ b 9 8 8 0 e f d - 9 e c 1 - 4 6 e 9 - 9 2 4 d - 4 e 6 a 2 e a 9 e 2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 R E F _ A R E A < / s t r i n g > < / k e y > < v a l u e > < i n t > 9 8 < / i n t > < / v a l u e > < / i t e m > < i t e m > < k e y > < s t r i n g > T I M E _ P E R I O D < / s t r i n g > < / k e y > < v a l u e > < i n t > 1 1 9 < / i n t > < / v a l u e > < / i t e m > < i t e m > < k e y > < s t r i n g > E N E R G Y _ P R O D U C T < / s t r i n g > < / k e y > < v a l u e > < i n t > 1 5 0 < / i n t > < / v a l u e > < / i t e m > < i t e m > < k e y > < s t r i n g > F L O W _ B R E A K D O W N < / s t r i n g > < / k e y > < v a l u e > < i n t > 1 6 1 < / i n t > < / v a l u e > < / i t e m > < i t e m > < k e y > < s t r i n g > U N I T _ M E A S U R E < / s t r i n g > < / k e y > < v a l u e > < i n t > 1 3 2 < / i n t > < / v a l u e > < / i t e m > < i t e m > < k e y > < s t r i n g > O B S _ V A L U E < / s t r i n g > < / k e y > < v a l u e > < i n t > 1 0 7 < / i n t > < / v a l u e > < / i t e m > < i t e m > < k e y > < s t r i n g > A S S E S S M E N T _ C O D E < / s t r i n g > < / k e y > < v a l u e > < i n t > 1 5 7 < / i n t > < / v a l u e > < / i t e m > < / C o l u m n W i d t h s > < C o l u m n D i s p l a y I n d e x > < i t e m > < k e y > < s t r i n g > R E F _ A R E A < / s t r i n g > < / k e y > < v a l u e > < i n t > 0 < / i n t > < / v a l u e > < / i t e m > < i t e m > < k e y > < s t r i n g > T I M E _ P E R I O D < / s t r i n g > < / k e y > < v a l u e > < i n t > 1 < / i n t > < / v a l u e > < / i t e m > < i t e m > < k e y > < s t r i n g > E N E R G Y _ P R O D U C T < / s t r i n g > < / k e y > < v a l u e > < i n t > 2 < / i n t > < / v a l u e > < / i t e m > < i t e m > < k e y > < s t r i n g > F L O W _ B R E A K D O W N < / s t r i n g > < / k e y > < v a l u e > < i n t > 3 < / i n t > < / v a l u e > < / i t e m > < i t e m > < k e y > < s t r i n g > U N I T _ M E A S U R E < / s t r i n g > < / k e y > < v a l u e > < i n t > 4 < / i n t > < / v a l u e > < / i t e m > < i t e m > < k e y > < s t r i n g > O B S _ V A L U E < / s t r i n g > < / k e y > < v a l u e > < i n t > 5 < / i n t > < / v a l u e > < / i t e m > < i t e m > < k e y > < s t r i n g > A S S E S S M E N T _ C O D E 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P r o d u c t D i m e n s i o n _ 0 b 9 8 1 3 1 c - e 7 8 5 - 4 3 8 c - a f d c - 4 e 3 4 1 9 f d 6 d 1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 J O D I   P r o d u c t   C o d e < / s t r i n g > < / k e y > < v a l u e > < i n t > 1 5 0 < / i n t > < / v a l u e > < / i t e m > < i t e m > < k e y > < s t r i n g > I E A   P r o d u c t < / s t r i n g > < / k e y > < v a l u e > < i n t > 1 0 7 < / i n t > < / v a l u e > < / i t e m > < i t e m > < k e y > < s t r i n g > F u l l   P r o d u c t   N a m e < / s t r i n g > < / k e y > < v a l u e > < i n t > 1 5 0 < / i n t > < / v a l u e > < / i t e m > < i t e m > < k e y > < s t r i n g > S h o r t   P r o d u c t   N a m e < / s t r i n g > < / k e y > < v a l u e > < i n t > 1 6 0 < / i n t > < / v a l u e > < / i t e m > < i t e m > < k e y > < s t r i n g > P r o d u c t   T y p e < / s t r i n g > < / k e y > < v a l u e > < i n t > 1 1 6 < / i n t > < / v a l u e > < / i t e m > < i t e m > < k e y > < s t r i n g > J o d i _ F i l e < / s t r i n g > < / k e y > < v a l u e > < i n t > 9 1 < / i n t > < / v a l u e > < / i t e m > < / C o l u m n W i d t h s > < C o l u m n D i s p l a y I n d e x > < i t e m > < k e y > < s t r i n g > J O D I   P r o d u c t   C o d e < / s t r i n g > < / k e y > < v a l u e > < i n t > 0 < / i n t > < / v a l u e > < / i t e m > < i t e m > < k e y > < s t r i n g > I E A   P r o d u c t < / s t r i n g > < / k e y > < v a l u e > < i n t > 1 < / i n t > < / v a l u e > < / i t e m > < i t e m > < k e y > < s t r i n g > F u l l   P r o d u c t   N a m e < / s t r i n g > < / k e y > < v a l u e > < i n t > 2 < / i n t > < / v a l u e > < / i t e m > < i t e m > < k e y > < s t r i n g > S h o r t   P r o d u c t   N a m e < / s t r i n g > < / k e y > < v a l u e > < i n t > 3 < / i n t > < / v a l u e > < / i t e m > < i t e m > < k e y > < s t r i n g > P r o d u c t   T y p e < / s t r i n g > < / k e y > < v a l u e > < i n t > 4 < / i n t > < / v a l u e > < / i t e m > < i t e m > < k e y > < s t r i n g > J o d i _ F i l e 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 F l o w D i m e n s i o n 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 F l o w D i m e n s i o n 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 C o l u m n s \ F l o w   C o d e < / K e y > < / D i a g r a m O b j e c t K e y > < D i a g r a m O b j e c t K e y > < K e y > C o l u m n s \ F l o w   D e s c 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 C o l u m n s \ F l o w  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 C o l u m n s \ F l o w   D e s c 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 C o u n t r y D i m e n s i o n 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 C o u n t r y D i m e n s i o n 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 C o l u m n s \ J O D I   C o u n t r y   C o d e < / K e y > < / D i a g r a m O b j e c t K e y > < D i a g r a m O b j e c t K e y > < K e y > C o l u m n s \ I E A   C o u n t r y   C o d e < / K e y > < / D i a g r a m O b j e c t K e y > < D i a g r a m O b j e c t K e y > < K e y > C o l u m n s \ C o u n t r y   N a m e < / K e y > < / D i a g r a m O b j e c t K e y > < D i a g r a m O b j e c t K e y > < K e y > C o l u m n s \ C o u n t r y   S h o r t < / K e y > < / D i a g r a m O b j e c t K e y > < D i a g r a m O b j e c t K e y > < K e y > C o l u m n s \ N u m   C o d e < / K e y > < / D i a g r a m O b j e c t K e y > < D i a g r a m O b j e c t K e y > < K e y > C o l u m n s \ O E C D < / K e y > < / D i a g r a m O b j e c t K e y > < D i a g r a m O b j e c t K e y > < K e y > C o l u m n s \ O E C D   R e g i o n < / K e y > < / D i a g r a m O b j e c t K e y > < D i a g r a m O b j e c t K e y > < K e y > C o l u m n s \ I E A   R e g i o n < / K e y > < / D i a g r a m O b j e c t K e y > < D i a g r a m O b j e c t K e y > < K e y > C o l u m n s \ D i s c h a r g e   Z o n e < / K e y > < / D i a g r a m O b j e c t K e y > < D i a g r a m O b j e c t K e y > < K e y > C o l u m n s \ L o a d   Z o n e 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 C o l u m n s \ J O D I   C o u n t r y  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 C o l u m n s \ I E A   C o u n t r y  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  S h o r t 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 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 C o l u m n s \ O E C D 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 C o l u m n s \ O E C D   R e g i o n 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 C o l u m n s \ I E A   R e g i o n 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 C o l u m n s \ D i s c h a r g e   Z o n e 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  Z o n e 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 A s s e s s m e n t _ D i m e n s i o n 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 A s s e s s m e n t _ D i m e n s i o n 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 C o l u m n s \ A s s e s s m e n t   C o d e < / K e y > < / D i a g r a m O b j e c t K e y > < D i a g r a m O b j e c t K e y > < K e y > C o l u m n s \ A s s e s s m e n t 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 C o l u m n s \ A s s e s s m e n t  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 C o l u m n s \ A s s e s s m e n t 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 w o r l d _ P r i m a r y _ C S V _ N e w F o r m a t 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 w o r l d _ P r i m a r y _ C S V _ N e w F o r m a t 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 C o l u m n s \ R E F _ A R E A < / K e y > < / D i a g r a m O b j e c t K e y > < D i a g r a m O b j e c t K e y > < K e y > C o l u m n s \ T I M E _ P E R I O D < / K e y > < / D i a g r a m O b j e c t K e y > < D i a g r a m O b j e c t K e y > < K e y > C o l u m n s \ E N E R G Y _ P R O D U C T < / K e y > < / D i a g r a m O b j e c t K e y > < D i a g r a m O b j e c t K e y > < K e y > C o l u m n s \ F L O W _ B R E A K D O W N < / K e y > < / D i a g r a m O b j e c t K e y > < D i a g r a m O b j e c t K e y > < K e y > C o l u m n s \ U N I T _ M E A S U R E < / K e y > < / D i a g r a m O b j e c t K e y > < D i a g r a m O b j e c t K e y > < K e y > C o l u m n s \ O B S _ V A L U E < / K e y > < / D i a g r a m O b j e c t K e y > < D i a g r a m O b j e c t K e y > < K e y > C o l u m n s \ A S S E S S M E N T _ C O D E 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 C o l u m n s \ R E F _ A R E A 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 C o l u m n s \ T I M E _ P E R I O D 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 C o l u m n s \ E N E R G Y _ P R O D U C T 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 C o l u m n s \ F L O W _ B R E A K D O W N 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 C o l u m n s \ U N I T _ M E A S U R E 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 C o l u m n s \ O B S _ V A L U E 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 C o l u m n s \ A S S E S S M E N T _ C O D E 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 P r o d u c t D i m e n s i o n 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 P r o d u c t D i m e n s i o n 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 C o l u m n s \ J O D I   P r o d u c t   C o d e < / K e y > < / D i a g r a m O b j e c t K e y > < D i a g r a m O b j e c t K e y > < K e y > C o l u m n s \ I E A   P r o d u c t < / K e y > < / D i a g r a m O b j e c t K e y > < D i a g r a m O b j e c t K e y > < K e y > C o l u m n s \ F u l l   P r o d u c t   N a m e < / K e y > < / D i a g r a m O b j e c t K e y > < D i a g r a m O b j e c t K e y > < K e y > C o l u m n s \ S h o r t   P r o d u c t   N a m e < / K e y > < / D i a g r a m O b j e c t K e y > < D i a g r a m O b j e c t K e y > < K e y > C o l u m n s \ P r o d u c t   T y p e < / K e y > < / D i a g r a m O b j e c t K e y > < D i a g r a m O b j e c t K e y > < K e y > C o l u m n s \ J o d i _ F i l e 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 C o l u m n s \ J O D I   P r o d u c t  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 C o l u m n s \ I E A   P r o d u c t 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 C o l u m n s \ F u l l   P r o d u c t 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 C o l u m n s \ S h o r t   P r o d u c t 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 T y p e 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 C o l u m n s \ J o d i _ F i l e 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 T a g s \ T a b l e s \ & l t ; T a b l e s \ P r o d u c t D i m e n s i o n & g t ; < / K e y > < / D i a g r a m O b j e c t K e y > < D i a g r a m O b j e c t K e y > < K e y > D y n a m i c   T a g s \ T a b l e s \ & l t ; T a b l e s \ F l o w D i m e n s i o n & g t ; < / K e y > < / D i a g r a m O b j e c t K e y > < D i a g r a m O b j e c t K e y > < K e y > D y n a m i c   T a g s \ T a b l e s \ & l t ; T a b l e s \ C o u n t r y D i m e n s i o n & g t ; < / K e y > < / D i a g r a m O b j e c t K e y > < D i a g r a m O b j e c t K e y > < K e y > D y n a m i c   T a g s \ T a b l e s \ & l t ; T a b l e s \ U n i t D i m e n s i o n & g t ; < / K e y > < / D i a g r a m O b j e c t K e y > < D i a g r a m O b j e c t K e y > < K e y > D y n a m i c   T a g s \ T a b l e s \ & l t ; T a b l e s \ A s s e s s m e n t _ D i m e n s i o n & g t ; < / K e y > < / D i a g r a m O b j e c t K e y > < D i a g r a m O b j e c t K e y > < K e y > D y n a m i c   T a g s \ T a b l e s \ & l t ; T a b l e s \ J O D I _ P r i m a r y & g t ; < / K e y > < / D i a g r a m O b j e c t K e y > < D i a g r a m O b j e c t K e y > < K e y > T a b l e s \ P r o d u c t D i m e n s i o n < / K e y > < / D i a g r a m O b j e c t K e y > < D i a g r a m O b j e c t K e y > < K e y > T a b l e s \ P r o d u c t D i m e n s i o n \ C o l u m n s \ J O D I   P r o d u c t   C o d e < / K e y > < / D i a g r a m O b j e c t K e y > < D i a g r a m O b j e c t K e y > < K e y > T a b l e s \ P r o d u c t D i m e n s i o n \ C o l u m n s \ I E A   P r o d u c t < / K e y > < / D i a g r a m O b j e c t K e y > < D i a g r a m O b j e c t K e y > < K e y > T a b l e s \ P r o d u c t D i m e n s i o n \ C o l u m n s \ F u l l   P r o d u c t   N a m e < / K e y > < / D i a g r a m O b j e c t K e y > < D i a g r a m O b j e c t K e y > < K e y > T a b l e s \ P r o d u c t D i m e n s i o n \ C o l u m n s \ S h o r t   P r o d u c t   N a m e < / K e y > < / D i a g r a m O b j e c t K e y > < D i a g r a m O b j e c t K e y > < K e y > T a b l e s \ P r o d u c t D i m e n s i o n \ C o l u m n s \ P r o d u c t   T y p e < / K e y > < / D i a g r a m O b j e c t K e y > < D i a g r a m O b j e c t K e y > < K e y > T a b l e s \ P r o d u c t D i m e n s i o n \ C o l u m n s \ J o d i _ F i l e < / K e y > < / D i a g r a m O b j e c t K e y > < D i a g r a m O b j e c t K e y > < K e y > T a b l e s \ F l o w D i m e n s i o n < / K e y > < / D i a g r a m O b j e c t K e y > < D i a g r a m O b j e c t K e y > < K e y > T a b l e s \ F l o w D i m e n s i o n \ C o l u m n s \ F l o w   C o d e < / K e y > < / D i a g r a m O b j e c t K e y > < D i a g r a m O b j e c t K e y > < K e y > T a b l e s \ F l o w D i m e n s i o n \ C o l u m n s \ F l o w   D e s c < / K e y > < / D i a g r a m O b j e c t K e y > < D i a g r a m O b j e c t K e y > < K e y > T a b l e s \ C o u n t r y D i m e n s i o n < / K e y > < / D i a g r a m O b j e c t K e y > < D i a g r a m O b j e c t K e y > < K e y > T a b l e s \ C o u n t r y D i m e n s i o n \ C o l u m n s \ J O D I   C o u n t r y   C o d e < / K e y > < / D i a g r a m O b j e c t K e y > < D i a g r a m O b j e c t K e y > < K e y > T a b l e s \ C o u n t r y D i m e n s i o n \ C o l u m n s \ I E A   C o u n t r y   C o d e < / K e y > < / D i a g r a m O b j e c t K e y > < D i a g r a m O b j e c t K e y > < K e y > T a b l e s \ C o u n t r y D i m e n s i o n \ C o l u m n s \ C o u n t r y   N a m e < / K e y > < / D i a g r a m O b j e c t K e y > < D i a g r a m O b j e c t K e y > < K e y > T a b l e s \ C o u n t r y D i m e n s i o n \ C o l u m n s \ C o u n t r y   S h o r t < / K e y > < / D i a g r a m O b j e c t K e y > < D i a g r a m O b j e c t K e y > < K e y > T a b l e s \ C o u n t r y D i m e n s i o n \ C o l u m n s \ N u m   C o d e < / K e y > < / D i a g r a m O b j e c t K e y > < D i a g r a m O b j e c t K e y > < K e y > T a b l e s \ C o u n t r y D i m e n s i o n \ C o l u m n s \ O E C D < / K e y > < / D i a g r a m O b j e c t K e y > < D i a g r a m O b j e c t K e y > < K e y > T a b l e s \ C o u n t r y D i m e n s i o n \ C o l u m n s \ O E C D   R e g i o n < / K e y > < / D i a g r a m O b j e c t K e y > < D i a g r a m O b j e c t K e y > < K e y > T a b l e s \ C o u n t r y D i m e n s i o n \ C o l u m n s \ I E A   R e g i o n < / K e y > < / D i a g r a m O b j e c t K e y > < D i a g r a m O b j e c t K e y > < K e y > T a b l e s \ C o u n t r y D i m e n s i o n \ C o l u m n s \ D i s c h a r g e   Z o n e < / K e y > < / D i a g r a m O b j e c t K e y > < D i a g r a m O b j e c t K e y > < K e y > T a b l e s \ C o u n t r y D i m e n s i o n \ C o l u m n s \ L o a d   Z o n e < / K e y > < / D i a g r a m O b j e c t K e y > < D i a g r a m O b j e c t K e y > < K e y > T a b l e s \ U n i t D i m e n s i o n < / K e y > < / D i a g r a m O b j e c t K e y > < D i a g r a m O b j e c t K e y > < K e y > T a b l e s \ U n i t D i m e n s i o n \ C o l u m n s \ U n i t   C o d e < / K e y > < / D i a g r a m O b j e c t K e y > < D i a g r a m O b j e c t K e y > < K e y > T a b l e s \ U n i t D i m e n s i o n \ C o l u m n s \ U n i t   D e s c < / K e y > < / D i a g r a m O b j e c t K e y > < D i a g r a m O b j e c t K e y > < K e y > T a b l e s \ U n i t D i m e n s i o n \ C o l u m n s \ S h o r t U n i t < / K e y > < / D i a g r a m O b j e c t K e y > < D i a g r a m O b j e c t K e y > < K e y > T a b l e s \ A s s e s s m e n t _ D i m e n s i o n < / K e y > < / D i a g r a m O b j e c t K e y > < D i a g r a m O b j e c t K e y > < K e y > T a b l e s \ A s s e s s m e n t _ D i m e n s i o n \ C o l u m n s \ A s s e s s m e n t   C o d e < / K e y > < / D i a g r a m O b j e c t K e y > < D i a g r a m O b j e c t K e y > < K e y > T a b l e s \ A s s e s s m e n t _ D i m e n s i o n \ C o l u m n s \ A s s e s s m e n t < / K e y > < / D i a g r a m O b j e c t K e y > < D i a g r a m O b j e c t K e y > < K e y > T a b l e s \ J O D I _ P r i m a r y < / K e y > < / D i a g r a m O b j e c t K e y > < D i a g r a m O b j e c t K e y > < K e y > T a b l e s \ J O D I _ P r i m a r y \ C o l u m n s \ R E F _ A R E A < / K e y > < / D i a g r a m O b j e c t K e y > < D i a g r a m O b j e c t K e y > < K e y > T a b l e s \ J O D I _ P r i m a r y \ C o l u m n s \ T I M E _ P E R I O D < / K e y > < / D i a g r a m O b j e c t K e y > < D i a g r a m O b j e c t K e y > < K e y > T a b l e s \ J O D I _ P r i m a r y \ C o l u m n s \ E N E R G Y _ P R O D U C T < / K e y > < / D i a g r a m O b j e c t K e y > < D i a g r a m O b j e c t K e y > < K e y > T a b l e s \ J O D I _ P r i m a r y \ C o l u m n s \ F L O W _ B R E A K D O W N < / K e y > < / D i a g r a m O b j e c t K e y > < D i a g r a m O b j e c t K e y > < K e y > T a b l e s \ J O D I _ P r i m a r y \ C o l u m n s \ U N I T _ M E A S U R E < / K e y > < / D i a g r a m O b j e c t K e y > < D i a g r a m O b j e c t K e y > < K e y > T a b l e s \ J O D I _ P r i m a r y \ C o l u m n s \ O B S _ V A L U E < / K e y > < / D i a g r a m O b j e c t K e y > < D i a g r a m O b j e c t K e y > < K e y > T a b l e s \ J O D I _ P r i m a r y \ C o l u m n s \ A S S E S S M E N T _ C O D E < / K e y > < / D i a g r a m O b j e c t K e y > < D i a g r a m O b j e c t K e y > < K e y > T a b l e s \ J O D I _ P r i m a r y \ M e a s u r e s \ T o t a l   K b b l < / K e y > < / D i a g r a m O b j e c t K e y > < D i a g r a m O b j e c t K e y > < K e y > T a b l e s \ J O D I _ P r i m a r y \ M e a s u r e s \ T o t a l   K T o n s < / K e y > < / D i a g r a m O b j e c t K e y > < D i a g r a m O b j e c t K e y > < K e y > T a b l e s \ J O D I _ P r i m a r y \ M e a s u r e s \ T o t a l   K L i t e r s < / K e y > < / D i a g r a m O b j e c t K e y > < D i a g r a m O b j e c t K e y > < K e y > T a b l e s \ J O D I _ P r i m a r y \ M e a s u r e s \ A v g   K b p d < / K e y > < / D i a g r a m O b j e c t K e y > < D i a g r a m O b j e c t K e y > < K e y > R e l a t i o n s h i p s \ & l t ; T a b l e s \ J O D I _ P r i m a r y \ C o l u m n s \ E N E R G Y _ P R O D U C T & g t ; - & l t ; T a b l e s \ P r o d u c t D i m e n s i o n \ C o l u m n s \ J O D I   P r o d u c t   C o d e & g t ; < / K e y > < / D i a g r a m O b j e c t K e y > < D i a g r a m O b j e c t K e y > < K e y > R e l a t i o n s h i p s \ & l t ; T a b l e s \ J O D I _ P r i m a r y \ C o l u m n s \ E N E R G Y _ P R O D U C T & g t ; - & l t ; T a b l e s \ P r o d u c t D i m e n s i o n \ C o l u m n s \ J O D I   P r o d u c t   C o d e & g t ; \ F K < / K e y > < / D i a g r a m O b j e c t K e y > < D i a g r a m O b j e c t K e y > < K e y > R e l a t i o n s h i p s \ & l t ; T a b l e s \ J O D I _ P r i m a r y \ C o l u m n s \ E N E R G Y _ P R O D U C T & g t ; - & l t ; T a b l e s \ P r o d u c t D i m e n s i o n \ C o l u m n s \ J O D I   P r o d u c t   C o d e & g t ; \ P K < / K e y > < / D i a g r a m O b j e c t K e y > < D i a g r a m O b j e c t K e y > < K e y > R e l a t i o n s h i p s \ & l t ; T a b l e s \ J O D I _ P r i m a r y \ C o l u m n s \ E N E R G Y _ P R O D U C T & g t ; - & l t ; T a b l e s \ P r o d u c t D i m e n s i o n \ C o l u m n s \ J O D I   P r o d u c t   C o d e & g t ; \ C r o s s F i l t e r < / K e y > < / D i a g r a m O b j e c t K e y > < D i a g r a m O b j e c t K e y > < K e y > R e l a t i o n s h i p s \ & l t ; T a b l e s \ J O D I _ P r i m a r y \ C o l u m n s \ R E F _ A R E A & g t ; - & l t ; T a b l e s \ C o u n t r y D i m e n s i o n \ C o l u m n s \ J O D I   C o u n t r y   C o d e & g t ; < / K e y > < / D i a g r a m O b j e c t K e y > < D i a g r a m O b j e c t K e y > < K e y > R e l a t i o n s h i p s \ & l t ; T a b l e s \ J O D I _ P r i m a r y \ C o l u m n s \ R E F _ A R E A & g t ; - & l t ; T a b l e s \ C o u n t r y D i m e n s i o n \ C o l u m n s \ J O D I   C o u n t r y   C o d e & g t ; \ F K < / K e y > < / D i a g r a m O b j e c t K e y > < D i a g r a m O b j e c t K e y > < K e y > R e l a t i o n s h i p s \ & l t ; T a b l e s \ J O D I _ P r i m a r y \ C o l u m n s \ R E F _ A R E A & g t ; - & l t ; T a b l e s \ C o u n t r y D i m e n s i o n \ C o l u m n s \ J O D I   C o u n t r y   C o d e & g t ; \ P K < / K e y > < / D i a g r a m O b j e c t K e y > < D i a g r a m O b j e c t K e y > < K e y > R e l a t i o n s h i p s \ & l t ; T a b l e s \ J O D I _ P r i m a r y \ C o l u m n s \ R E F _ A R E A & g t ; - & l t ; T a b l e s \ C o u n t r y D i m e n s i o n \ C o l u m n s \ J O D I   C o u n t r y   C o d e & g t ; \ C r o s s F i l t e r < / K e y > < / D i a g r a m O b j e c t K e y > < D i a g r a m O b j e c t K e y > < K e y > R e l a t i o n s h i p s \ & l t ; T a b l e s \ J O D I _ P r i m a r y \ C o l u m n s \ F L O W _ B R E A K D O W N & g t ; - & l t ; T a b l e s \ F l o w D i m e n s i o n \ C o l u m n s \ F l o w   C o d e & g t ; < / K e y > < / D i a g r a m O b j e c t K e y > < D i a g r a m O b j e c t K e y > < K e y > R e l a t i o n s h i p s \ & l t ; T a b l e s \ J O D I _ P r i m a r y \ C o l u m n s \ F L O W _ B R E A K D O W N & g t ; - & l t ; T a b l e s \ F l o w D i m e n s i o n \ C o l u m n s \ F l o w   C o d e & g t ; \ F K < / K e y > < / D i a g r a m O b j e c t K e y > < D i a g r a m O b j e c t K e y > < K e y > R e l a t i o n s h i p s \ & l t ; T a b l e s \ J O D I _ P r i m a r y \ C o l u m n s \ F L O W _ B R E A K D O W N & g t ; - & l t ; T a b l e s \ F l o w D i m e n s i o n \ C o l u m n s \ F l o w   C o d e & g t ; \ P K < / K e y > < / D i a g r a m O b j e c t K e y > < D i a g r a m O b j e c t K e y > < K e y > R e l a t i o n s h i p s \ & l t ; T a b l e s \ J O D I _ P r i m a r y \ C o l u m n s \ F L O W _ B R E A K D O W N & g t ; - & l t ; T a b l e s \ F l o w D i m e n s i o n \ C o l u m n s \ F l o w   C o d e & g t ; \ C r o s s F i l t e r < / K e y > < / D i a g r a m O b j e c t K e y > < D i a g r a m O b j e c t K e y > < K e y > R e l a t i o n s h i p s \ & l t ; T a b l e s \ J O D I _ P r i m a r y \ C o l u m n s \ A S S E S S M E N T _ C O D E & g t ; - & l t ; T a b l e s \ A s s e s s m e n t _ D i m e n s i o n \ C o l u m n s \ A s s e s s m e n t   C o d e & g t ; < / K e y > < / D i a g r a m O b j e c t K e y > < D i a g r a m O b j e c t K e y > < K e y > R e l a t i o n s h i p s \ & l t ; T a b l e s \ J O D I _ P r i m a r y \ C o l u m n s \ A S S E S S M E N T _ C O D E & g t ; - & l t ; T a b l e s \ A s s e s s m e n t _ D i m e n s i o n \ C o l u m n s \ A s s e s s m e n t   C o d e & g t ; \ F K < / K e y > < / D i a g r a m O b j e c t K e y > < D i a g r a m O b j e c t K e y > < K e y > R e l a t i o n s h i p s \ & l t ; T a b l e s \ J O D I _ P r i m a r y \ C o l u m n s \ A S S E S S M E N T _ C O D E & g t ; - & l t ; T a b l e s \ A s s e s s m e n t _ D i m e n s i o n \ C o l u m n s \ A s s e s s m e n t   C o d e & g t ; \ P K < / K e y > < / D i a g r a m O b j e c t K e y > < D i a g r a m O b j e c t K e y > < K e y > R e l a t i o n s h i p s \ & l t ; T a b l e s \ J O D I _ P r i m a r y \ C o l u m n s \ A S S E S S M E N T _ C O D E & g t ; - & l t ; T a b l e s \ A s s e s s m e n t _ D i m e n s i o n \ C o l u m n s \ A s s e s s m e n t   C o d e & g t ; \ C r o s s F i l t e r < / K e y > < / D i a g r a m O b j e c t K e y > < D i a g r a m O b j e c t K e y > < K e y > R e l a t i o n s h i p s \ & l t ; T a b l e s \ J O D I _ P r i m a r y \ C o l u m n s \ U N I T _ M E A S U R E & g t ; - & l t ; T a b l e s \ U n i t D i m e n s i o n \ C o l u m n s \ U n i t   C o d e & g t ; < / K e y > < / D i a g r a m O b j e c t K e y > < D i a g r a m O b j e c t K e y > < K e y > R e l a t i o n s h i p s \ & l t ; T a b l e s \ J O D I _ P r i m a r y \ C o l u m n s \ U N I T _ M E A S U R E & g t ; - & l t ; T a b l e s \ U n i t D i m e n s i o n \ C o l u m n s \ U n i t   C o d e & g t ; \ F K < / K e y > < / D i a g r a m O b j e c t K e y > < D i a g r a m O b j e c t K e y > < K e y > R e l a t i o n s h i p s \ & l t ; T a b l e s \ J O D I _ P r i m a r y \ C o l u m n s \ U N I T _ M E A S U R E & g t ; - & l t ; T a b l e s \ U n i t D i m e n s i o n \ C o l u m n s \ U n i t   C o d e & g t ; \ P K < / K e y > < / D i a g r a m O b j e c t K e y > < D i a g r a m O b j e c t K e y > < K e y > R e l a t i o n s h i p s \ & l t ; T a b l e s \ J O D I _ P r i m a r y \ C o l u m n s \ U N I T _ M E A S U R E & g t ; - & l t ; T a b l e s \ U n i t D i m e n s i o n \ C o l u m n s \ U n i t   C o d e & g t ; \ C r o s s F i l t e r < / K e y > < / D i a g r a m O b j e c t K e y > < / A l l K e y s > < S e l e c t e d K e y s > < D i a g r a m O b j e c t K e y > < K e y > R e l a t i o n s h i p s \ & l t ; T a b l e s \ J O D I _ P r i m a r y \ C o l u m n s \ U N I T _ M E A S U R E & g t ; - & l t ; T a b l e s \ U n i t D i m e n s i o n \ C o l u m n s \ U n i t   C o d e & g t ; 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 T a g s \ T a b l e s \ & l t ; T a b l e s \ P r o d u c t D i m e n s i o n & g t ; 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 T a g s \ T a b l e s \ & l t ; T a b l e s \ F l o w D i m e n s i o n & g t ; 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 T a g s \ T a b l e s \ & l t ; T a b l e s \ C o u n t r y D i m e n s i o n & g t ; 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 T a g s \ T a b l e s \ & l t ; T a b l e s \ U n i t D i m e n s i o n & g t ; 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 T a g s \ T a b l e s \ & l t ; T a b l e s \ A s s e s s m e n t _ D i m e n s i o n & g t ; 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 T a g s \ T a b l e s \ & l t ; T a b l e s \ J O D I _ P r i m a r y & g t ; 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 T a b l e s \ P r o d u c t D i m e n s i o n < / K e y > < / a : K e y > < a : V a l u e   i : t y p e = " D i a g r a m D i s p l a y N o d e V i e w S t a t e " > < H e i g h t > 3 4 7 < / H e i g h t > < I s E x p a n d e d > t r u e < / I s E x p a n d e d > < L a y e d O u t > t r u e < / L a y e d O u t > < L e f t > 3 8 0 . 0 9 6 1 8 9 4 3 2 3 3 4 0 9 < / L e f t > < T a b I n d e x > 4 < / T a b I n d e x > < T o p > 2 4 1 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 T a b l e s \ P r o d u c t D i m e n s i o n \ C o l u m n s \ J O D I  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 T a b l e s \ P r o d u c t D i m e n s i o n \ C o l u m n s \ I E A  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 T a b l e s \ P r o d u c t D i m e n s i o n \ C o l u m n s \ F u l l  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 T a b l e s \ P r o d u c t D i m e n s i o n \ C o l u m n s \ S h o r t  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 T a b l e s \ P r o d u c t D i m e n s i o n \ C o l u m n s \ P r o d u c t 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 T a b l e s \ P r o d u c t D i m e n s i o n \ C o l u m n s \ J o d i _ F i l e 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 T a b l e s \ F l o w D i m e n s i o n 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 - 1 . 1 3 6 8 6 8 3 7 7 2 1 6 1 6 0 3 E - 1 3 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 T a b l e s \ F l o w D i m e n s i o n \ C o l u m n s \ F l o w 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 T a b l e s \ F l o w D i m e n s i o n \ C o l u m n s \ F l o w  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 3 2 9 . 9 0 3 8 1 0 5 6 7 6 6 5 6 9 < / L e f t > < S c r o l l V e r t i c a l O f f s e t > 3 < / S c r o l l V e r t i c a l O f f s e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 T a b l e s \ C o u n t r y D i m e n s i o n \ C o l u m n s \ J O D I   C o u n t r y 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 T a b l e s \ C o u n t r y D i m e n s i o n \ C o l u m n s \ I E A   C o u n t r y 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 T a b l e s \ C o u n t r y D i m e n s i o n \ C o l u m n s \ C o u n t r y 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 T a b l e s \ C o u n t r y D i m e n s i o n \ C o l u m n s \ C o u n t r y   S h o r t 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 T a b l e s \ C o u n t r y D i m e n s i o n \ C o l u m n s \ N u m 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 T a b l e s \ C o u n t r y D i m e n s i o n \ C o l u m n s \ O E C D 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 T a b l e s \ C o u n t r y D i m e n s i o n \ C o l u m n s \ O E C D 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 T a b l e s \ C o u n t r y D i m e n s i o n \ C o l u m n s \ I E A  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 T a b l e s \ C o u n t r y D i m e n s i o n \ C o l u m n s \ D i s c h a r g e  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 T a b l e s \ C o u n t r y D i m e n s i o n \ C o l u m n s \ L o a d  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 T a b l e s \ U n i t D i m e n s i o n 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 2 3 1 . 8 0 7 6 2 1 1 3 5 3 3 1 3 7 < / L e f t > < T a b I n d e x > 5 < / T a b I n d e x > < T o p > 6 6 7 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 T a b l e s \ U n i t D i m e n s i o n \ C o l u m n s \ U n i t 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 T a b l e s \ U n i t D i m e n s i o n \ C o l u m n s \ U n i t   D e s c 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 T a b l e s \ U n i t D i m e n s i o n \ C o l u m n s \ S h o r t U n i t 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 T a b l e s \ A s s e s s m e n t _ D i m e n s i o n 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 9 9 0 . 7 1 1 4 3 1 7 0 2 9 9 7 2 9 < / L e f t > < T a b I n d e x > 2 < / T a b I n d e x > < T o p > 1 0 3 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 T a b l e s \ A s s e s s m e n t _ D i m e n s i o n \ C o l u m n s \ A s s e s s m e n t 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 T a b l e s \ A s s e s s m e n t _ D i m e n s i o n \ C o l u m n s \ A s s e s s m e n t 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< / K e y > < / a : K e y > < a : V a l u e   i : t y p e = " D i a g r a m D i s p l a y N o d e V i e w S t a t e " > < H e i g h t > 4 2 4 < / H e i g h t > < I s E x p a n d e d > t r u e < / I s E x p a n d e d > < L a y e d O u t > t r u e < / L a y e d O u t > < L e f t > 1 7 . 7 1 1 4 3 1 7 0 2 9 9 7 2 8 8 < / L e f t > < T a b I n d e x > 3 < / T a b I n d e x > < T o p > 2 2 5 . 5 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 T a b l e s \ J O D I _ P r i m a r y \ C o l u m n s \ R E F _ A R E A 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 T a b l e s \ J O D I _ P r i m a r y \ C o l u m n s \ T I M E _ P E R I O D 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 T a b l e s \ J O D I _ P r i m a r y \ C o l u m n s \ E N E R G Y _ P R O D U C T 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 T a b l e s \ J O D I _ P r i m a r y \ C o l u m n s \ F L O W _ B R E A K D O W N 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 T a b l e s \ J O D I _ P r i m a r y \ C o l u m n s \ U N I T _ M E A S U R E 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 T a b l e s \ J O D I _ P r i m a r y \ C o l u m n s \ O B S _ V A L U E 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 T a b l e s \ J O D I _ P r i m a r y \ C o l u m n s \ A S S E S S M E N T _ C O D E 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 T a b l e s \ J O D I _ P r i m a r y \ M e a s u r e s \ T o t a l   K b b l 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 T a b l e s \ J O D I _ P r i m a r y \ M e a s u r e s \ T o t a l   K T o n s 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 T a b l e s \ J O D I _ P r i m a r y \ M e a s u r e s \ T o t a l   K L i t e r s 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 T a b l e s \ J O D I _ P r i m a r y \ M e a s u r e s \ A v g   K b p d 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 R e l a t i o n s h i p s \ & l t ; T a b l e s \ J O D I _ P r i m a r y \ C o l u m n s \ E N E R G Y _ P R O D U C T & g t ; - & l t ; T a b l e s \ P r o d u c t D i m e n s i o n \ C o l u m n s \ J O D I   P r o d u c t   C o d e & g t ; < / K e y > < / a : K e y > < a : V a l u e   i : t y p e = " D i a g r a m D i s p l a y L i n k V i e w S t a t e " > < A u t o m a t i o n P r o p e r t y H e l p e r T e x t > E n d   p o i n t   1 :   ( 2 3 3 . 7 1 1 4 3 1 7 0 2 9 9 7 , 4 3 7 . 5 ) .   E n d   p o i n t   2 :   ( 3 6 4 . 0 9 6 1 8 9 4 3 2 3 3 4 , 4 1 4 . 5 ) 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 2 3 3 . 7 1 1 4 3 1 7 0 2 9 9 7 2 9 < / b : _ x > < b : _ y > 4 3 7 . 4 9 9 9 9 9 9 9 9 9 9 9 9 4 < / b : _ y > < / b : P o i n t > < b : P o i n t > < b : _ x > 2 9 6 . 9 0 3 8 1 0 4 3 2 3 3 4 < / b : _ x > < b : _ y > 4 3 7 . 5 < / b : _ y > < / b : P o i n t > < b : P o i n t > < b : _ x > 2 9 8 . 9 0 3 8 1 0 4 3 2 3 3 4 < / b : _ x > < b : _ y > 4 3 5 . 5 < / b : _ y > < / b : P o i n t > < b : P o i n t > < b : _ x > 2 9 8 . 9 0 3 8 1 0 4 3 2 3 3 4 < / b : _ x > < b : _ y > 4 1 6 . 5 < / b : _ y > < / b : P o i n t > < b : P o i n t > < b : _ x > 3 0 0 . 9 0 3 8 1 0 4 3 2 3 3 4 < / b : _ x > < b : _ y > 4 1 4 . 5 < / b : _ y > < / b : P o i n t > < b : P o i n t > < b : _ x > 3 6 4 . 0 9 6 1 8 9 4 3 2 3 3 4 0 9 < / b : _ x > < b : _ y > 4 1 4 . 5 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 R e l a t i o n s h i p s \ & l t ; T a b l e s \ J O D I _ P r i m a r y \ C o l u m n s \ E N E R G Y _ P R O D U C T & g t ; - & l t ; T a b l e s \ P r o d u c t D i m e n s i o n \ C o l u m n s \ J O D I   P r o d u c t 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 2 1 7 . 7 1 1 4 3 1 7 0 2 9 9 7 2 9 < / b : _ x > < b : _ y > 4 2 9 . 4 9 9 9 9 9 9 9 9 9 9 9 9 4 < / b : _ y > < / L a b e l L o c a t i o n > < L o c a t i o n   x m l n s : b = " h t t p : / / s c h e m a s . d a t a c o n t r a c t . o r g / 2 0 0 4 / 0 7 / S y s t e m . W i n d o w s " > < b : _ x > 2 1 7 . 7 1 1 4 3 1 7 0 2 9 9 7 2 9 < / b : _ x > < b : _ y > 4 3 7 . 5 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 R e l a t i o n s h i p s \ & l t ; T a b l e s \ J O D I _ P r i m a r y \ C o l u m n s \ E N E R G Y _ P R O D U C T & g t ; - & l t ; T a b l e s \ P r o d u c t D i m e n s i o n \ C o l u m n s \ J O D I   P r o d u c t 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 3 6 4 . 0 9 6 1 8 9 4 3 2 3 3 4 0 9 < / b : _ x > < b : _ y > 4 0 6 . 5 < / b : _ y > < / L a b e l L o c a t i o n > < L o c a t i o n   x m l n s : b = " h t t p : / / s c h e m a s . d a t a c o n t r a c t . o r g / 2 0 0 4 / 0 7 / S y s t e m . W i n d o w s " > < b : _ x > 3 8 0 . 0 9 6 1 8 9 4 3 2 3 3 4 0 9 < / b : _ x > < b : _ y > 4 1 4 . 5 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 R e l a t i o n s h i p s \ & l t ; T a b l e s \ J O D I _ P r i m a r y \ C o l u m n s \ E N E R G Y _ P R O D U C T & g t ; - & l t ; T a b l e s \ P r o d u c t D i m e n s i o n \ C o l u m n s \ J O D I   P r o d u c t 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 2 3 3 . 7 1 1 4 3 1 7 0 2 9 9 7 2 9 < / b : _ x > < b : _ y > 4 3 7 . 4 9 9 9 9 9 9 9 9 9 9 9 9 4 < / b : _ y > < / b : P o i n t > < b : P o i n t > < b : _ x > 2 9 6 . 9 0 3 8 1 0 4 3 2 3 3 4 < / b : _ x > < b : _ y > 4 3 7 . 5 < / b : _ y > < / b : P o i n t > < b : P o i n t > < b : _ x > 2 9 8 . 9 0 3 8 1 0 4 3 2 3 3 4 < / b : _ x > < b : _ y > 4 3 5 . 5 < / b : _ y > < / b : P o i n t > < b : P o i n t > < b : _ x > 2 9 8 . 9 0 3 8 1 0 4 3 2 3 3 4 < / b : _ x > < b : _ y > 4 1 6 . 5 < / b : _ y > < / b : P o i n t > < b : P o i n t > < b : _ x > 3 0 0 . 9 0 3 8 1 0 4 3 2 3 3 4 < / b : _ x > < b : _ y > 4 1 4 . 5 < / b : _ y > < / b : P o i n t > < b : P o i n t > < b : _ x > 3 6 4 . 0 9 6 1 8 9 4 3 2 3 3 4 0 9 < / b : _ x > < b : _ y > 4 1 4 . 5 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 R e l a t i o n s h i p s \ & l t ; T a b l e s \ J O D I _ P r i m a r y \ C o l u m n s \ R E F _ A R E A & g t ; - & l t ; T a b l e s \ C o u n t r y D i m e n s i o n \ C o l u m n s \ J O D I   C o u n t r y   C o d e & g t ; < / K e y > < / a : K e y > < a : V a l u e   i : t y p e = " D i a g r a m D i s p l a y L i n k V i e w S t a t e " > < A u t o m a t i o n P r o p e r t y H e l p e r T e x t > E n d   p o i n t   1 :   ( 1 2 3 . 2 8 3 5 7 3 4 3 2 3 3 4 , 2 0 9 . 5 ) .   E n d   p o i n t   2 :   ( 3 1 3 . 9 0 3 8 1 0 5 6 7 6 6 6 , 7 5 ) 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 1 2 3 . 2 8 3 5 7 3 4 3 2 3 3 4 0 9 < / b : _ x > < b : _ y > 2 0 9 . 5 < / b : _ y > < / b : P o i n t > < b : P o i n t > < b : _ x > 1 2 3 . 2 8 3 5 7 3 4 3 2 3 3 4 0 9 < / b : _ x > < b : _ y > 1 7 1 . 5 < / b : _ y > < / b : P o i n t > < b : P o i n t > < b : _ x > 1 2 5 . 2 8 3 5 7 3 4 3 2 3 3 4 0 9 < / b : _ x > < b : _ y > 1 6 9 . 5 < / b : _ y > < / b : P o i n t > < b : P o i n t > < b : _ x > 2 2 4 . 5 9 3 6 9 1 9 3 2 3 3 4 0 8 < / b : _ x > < b : _ y > 1 6 9 . 5 < / b : _ y > < / b : P o i n t > < b : P o i n t > < b : _ x > 2 2 6 . 5 9 3 6 9 1 9 3 2 3 3 4 0 8 < / b : _ x > < b : _ y > 1 6 7 . 5 < / b : _ y > < / b : P o i n t > < b : P o i n t > < b : _ x > 2 2 6 . 5 9 3 6 9 1 9 3 2 3 3 4 0 8 < / b : _ x > < b : _ y > 7 7 < / b : _ y > < / b : P o i n t > < b : P o i n t > < b : _ x > 2 2 8 . 5 9 3 6 9 1 9 3 2 3 3 4 0 8 < / b : _ x > < b : _ y > 7 5 < / b : _ y > < / b : P o i n t > < b : P o i n t > < b : _ x > 3 1 3 . 9 0 3 8 1 0 5 6 7 6 6 5 8 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 R e l a t i o n s h i p s \ & l t ; T a b l e s \ J O D I _ P r i m a r y \ C o l u m n s \ R E F _ A R E A & g t ; - & l t ; T a b l e s \ C o u n t r y D i m e n s i o n \ C o l u m n s \ J O D I   C o u n t r y 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 1 1 5 . 2 8 3 5 7 3 4 3 2 3 3 4 0 9 < / b : _ x > < b : _ y > 2 0 9 . 5 < / b : _ y > < / L a b e l L o c a t i o n > < L o c a t i o n   x m l n s : b = " h t t p : / / s c h e m a s . d a t a c o n t r a c t . o r g / 2 0 0 4 / 0 7 / S y s t e m . W i n d o w s " > < b : _ x > 1 2 3 . 2 8 3 5 7 3 4 3 2 3 3 4 0 9 < / b : _ x > < b : _ y > 2 2 5 . 5 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 R e l a t i o n s h i p s \ & l t ; T a b l e s \ J O D I _ P r i m a r y \ C o l u m n s \ R E F _ A R E A & g t ; - & l t ; T a b l e s \ C o u n t r y D i m e n s i o n \ C o l u m n s \ J O D I   C o u n t r y 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 3 1 3 . 9 0 3 8 1 0 5 6 7 6 6 5 8 < / b : _ x > < b : _ y > 6 7 < / b : _ y > < / L a b e l L o c a t i o n > < L o c a t i o n   x m l n s : b = " h t t p : / / s c h e m a s . d a t a c o n t r a c t . o r g / 2 0 0 4 / 0 7 / S y s t e m . W i n d o w s " > < b : _ x > 3 2 9 . 9 0 3 8 1 0 5 6 7 6 6 5 6 9 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 R e l a t i o n s h i p s \ & l t ; T a b l e s \ J O D I _ P r i m a r y \ C o l u m n s \ R E F _ A R E A & g t ; - & l t ; T a b l e s \ C o u n t r y D i m e n s i o n \ C o l u m n s \ J O D I   C o u n t r y 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 1 2 3 . 2 8 3 5 7 3 4 3 2 3 3 4 0 9 < / b : _ x > < b : _ y > 2 0 9 . 5 < / b : _ y > < / b : P o i n t > < b : P o i n t > < b : _ x > 1 2 3 . 2 8 3 5 7 3 4 3 2 3 3 4 0 9 < / b : _ x > < b : _ y > 1 7 1 . 5 < / b : _ y > < / b : P o i n t > < b : P o i n t > < b : _ x > 1 2 5 . 2 8 3 5 7 3 4 3 2 3 3 4 0 9 < / b : _ x > < b : _ y > 1 6 9 . 5 < / b : _ y > < / b : P o i n t > < b : P o i n t > < b : _ x > 2 2 4 . 5 9 3 6 9 1 9 3 2 3 3 4 0 8 < / b : _ x > < b : _ y > 1 6 9 . 5 < / b : _ y > < / b : P o i n t > < b : P o i n t > < b : _ x > 2 2 6 . 5 9 3 6 9 1 9 3 2 3 3 4 0 8 < / b : _ x > < b : _ y > 1 6 7 . 5 < / b : _ y > < / b : P o i n t > < b : P o i n t > < b : _ x > 2 2 6 . 5 9 3 6 9 1 9 3 2 3 3 4 0 8 < / b : _ x > < b : _ y > 7 7 < / b : _ y > < / b : P o i n t > < b : P o i n t > < b : _ x > 2 2 8 . 5 9 3 6 9 1 9 3 2 3 3 4 0 8 < / b : _ x > < b : _ y > 7 5 < / b : _ y > < / b : P o i n t > < b : P o i n t > < b : _ x > 3 1 3 . 9 0 3 8 1 0 5 6 7 6 6 5 8 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 R e l a t i o n s h i p s \ & l t ; T a b l e s \ J O D I _ P r i m a r y \ C o l u m n s \ F L O W _ B R E A K D O W N & g t ; - & l t ; T a b l e s \ F l o w D i m e n s i o n \ C o l u m n s \ F l o w   C o d e & g t ; < / K e y > < / a : K e y > < a : V a l u e   i : t y p e = " D i a g r a m D i s p l a y L i n k V i e w S t a t e " > < A u t o m a t i o n P r o p e r t y H e l p e r T e x t > E n d   p o i n t   1 :   ( 1 0 3 . 2 8 3 5 7 3 4 3 2 3 3 4 , 2 0 9 . 5 ) .   E n d   p o i n t   2 :   ( 8 3 . 2 8 3 5 7 3 4 3 2 3 3 4 , 1 6 6 ) 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 1 0 3 . 2 8 3 5 7 3 4 3 2 3 3 4 1 5 < / b : _ x > < b : _ y > 2 0 9 . 5 < / b : _ y > < / b : P o i n t > < b : P o i n t > < b : _ x > 1 0 3 . 2 8 3 5 7 3 4 3 2 3 3 4 0 9 < / b : _ x > < b : _ y > 1 8 9 . 7 5 < / b : _ y > < / b : P o i n t > < b : P o i n t > < b : _ x > 1 0 1 . 2 8 3 5 7 3 4 3 2 3 3 4 0 9 < / b : _ x > < b : _ y > 1 8 7 . 7 5 < / b : _ y > < / b : P o i n t > < b : P o i n t > < b : _ x > 8 5 . 2 8 3 5 7 3 4 3 2 3 3 4 1 < / b : _ x > < b : _ y > 1 8 7 . 7 5 < / b : _ y > < / b : P o i n t > < b : P o i n t > < b : _ x > 8 3 . 2 8 3 5 7 3 4 3 2 3 3 4 1 < / b : _ x > < b : _ y > 1 8 5 . 7 5 < / b : _ y > < / b : P o i n t > < b : P o i n t > < b : _ x > 8 3 . 2 8 3 5 7 3 4 3 2 3 3 4 0 3 8 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 R e l a t i o n s h i p s \ & l t ; T a b l e s \ J O D I _ P r i m a r y \ C o l u m n s \ F L O W _ B R E A K D O W N & g t ; - & l t ; T a b l e s \ F l o w D i m e n s i o n \ C o l u m n s \ F l o w 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 9 5 . 2 8 3 5 7 3 4 3 2 3 3 4 1 5 1 < / b : _ x > < b : _ y > 2 0 9 . 5 < / b : _ y > < / L a b e l L o c a t i o n > < L o c a t i o n   x m l n s : b = " h t t p : / / s c h e m a s . d a t a c o n t r a c t . o r g / 2 0 0 4 / 0 7 / S y s t e m . W i n d o w s " > < b : _ x > 1 0 3 . 2 8 3 5 7 3 4 3 2 3 3 4 0 9 < / b : _ x > < b : _ y > 2 2 5 . 5 < / b : _ y > < / L o c a t i o n > < S h a p e R o t a t e A n g l e > 2 7 0 . 0 0 0 0 0 0 0 0 0 0 0 0 2 3 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 R e l a t i o n s h i p s \ & l t ; T a b l e s \ J O D I _ P r i m a r y \ C o l u m n s \ F L O W _ B R E A K D O W N & g t ; - & l t ; T a b l e s \ F l o w D i m e n s i o n \ C o l u m n s \ F l o w 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 7 5 . 2 8 3 5 7 3 4 3 2 3 3 4 0 3 8 < / b : _ x > < b : _ y > 1 5 0 < / b : _ y > < / L a b e l L o c a t i o n > < L o c a t i o n   x m l n s : b = " h t t p : / / s c h e m a s . d a t a c o n t r a c t . o r g / 2 0 0 4 / 0 7 / S y s t e m . W i n d o w s " > < b : _ x > 8 3 . 2 8 3 5 7 3 4 3 2 3 3 4 0 3 8 < / b : _ x > < b : _ y > 1 4 9 . 9 9 9 9 9 9 9 9 9 9 9 9 9 7 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 R e l a t i o n s h i p s \ & l t ; T a b l e s \ J O D I _ P r i m a r y \ C o l u m n s \ F L O W _ B R E A K D O W N & g t ; - & l t ; T a b l e s \ F l o w D i m e n s i o n \ C o l u m n s \ F l o w 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 1 0 3 . 2 8 3 5 7 3 4 3 2 3 3 4 1 5 < / b : _ x > < b : _ y > 2 0 9 . 5 < / b : _ y > < / b : P o i n t > < b : P o i n t > < b : _ x > 1 0 3 . 2 8 3 5 7 3 4 3 2 3 3 4 0 9 < / b : _ x > < b : _ y > 1 8 9 . 7 5 < / b : _ y > < / b : P o i n t > < b : P o i n t > < b : _ x > 1 0 1 . 2 8 3 5 7 3 4 3 2 3 3 4 0 9 < / b : _ x > < b : _ y > 1 8 7 . 7 5 < / b : _ y > < / b : P o i n t > < b : P o i n t > < b : _ x > 8 5 . 2 8 3 5 7 3 4 3 2 3 3 4 1 < / b : _ x > < b : _ y > 1 8 7 . 7 5 < / b : _ y > < / b : P o i n t > < b : P o i n t > < b : _ x > 8 3 . 2 8 3 5 7 3 4 3 2 3 3 4 1 < / b : _ x > < b : _ y > 1 8 5 . 7 5 < / b : _ y > < / b : P o i n t > < b : P o i n t > < b : _ x > 8 3 . 2 8 3 5 7 3 4 3 2 3 3 4 0 3 8 < / b : _ x > < b : _ y > 1 6 6 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 R e l a t i o n s h i p s \ & l t ; T a b l e s \ J O D I _ P r i m a r y \ C o l u m n s \ A S S E S S M E N T _ C O D E & g t ; - & l t ; T a b l e s \ A s s e s s m e n t _ D i m e n s i o n \ C o l u m n s \ A s s e s s m e n t   C o d e & g t ; < / K e y > < / a : K e y > < a : V a l u e   i : t y p e = " D i a g r a m D i s p l a y L i n k V i e w S t a t e " > < A u t o m a t i o n P r o p e r t y H e l p e r T e x t > E n d   p o i n t   1 :   ( 1 4 3 . 2 8 3 5 7 3 4 3 2 3 3 4 , 2 0 9 . 5 ) .   E n d   p o i n t   2 :   ( 9 7 4 . 7 1 1 4 3 1 7 0 2 9 9 8 , 1 8 2 ) 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 1 4 3 . 2 8 3 5 7 3 4 3 2 3 3 4 0 9 < / b : _ x > < b : _ y > 2 0 9 . 5 < / b : _ y > < / b : P o i n t > < b : P o i n t > < b : _ x > 1 4 3 . 2 8 3 5 7 3 4 3 2 3 3 4 0 9 < / b : _ x > < b : _ y > 1 8 4 < / b : _ y > < / b : P o i n t > < b : P o i n t > < b : _ x > 1 4 5 . 2 8 3 5 7 3 4 3 2 3 3 4 0 9 < / b : _ x > < b : _ y > 1 8 2 < / b : _ y > < / b : P o i n t > < b : P o i n t > < b : _ x > 9 7 4 . 7 1 1 4 3 1 7 0 2 9 9 7 5 2 < / b : _ x > < b : _ y > 1 8 2 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 R e l a t i o n s h i p s \ & l t ; T a b l e s \ J O D I _ P r i m a r y \ C o l u m n s \ A S S E S S M E N T _ C O D E & g t ; - & l t ; T a b l e s \ A s s e s s m e n t _ D i m e n s i o n \ C o l u m n s \ A s s e s s m e n t 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 1 3 5 . 2 8 3 5 7 3 4 3 2 3 3 4 0 9 < / b : _ x > < b : _ y > 2 0 9 . 5 < / b : _ y > < / L a b e l L o c a t i o n > < L o c a t i o n   x m l n s : b = " h t t p : / / s c h e m a s . d a t a c o n t r a c t . o r g / 2 0 0 4 / 0 7 / S y s t e m . W i n d o w s " > < b : _ x > 1 4 3 . 2 8 3 5 7 3 4 3 2 3 3 4 0 9 < / b : _ x > < b : _ y > 2 2 5 . 5 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 R e l a t i o n s h i p s \ & l t ; T a b l e s \ J O D I _ P r i m a r y \ C o l u m n s \ A S S E S S M E N T _ C O D E & g t ; - & l t ; T a b l e s \ A s s e s s m e n t _ D i m e n s i o n \ C o l u m n s \ A s s e s s m e n t 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 9 7 4 . 7 1 1 4 3 1 7 0 2 9 9 7 5 2 < / b : _ x > < b : _ y > 1 7 4 < / b : _ y > < / L a b e l L o c a t i o n > < L o c a t i o n   x m l n s : b = " h t t p : / / s c h e m a s . d a t a c o n t r a c t . o r g / 2 0 0 4 / 0 7 / S y s t e m . W i n d o w s " > < b : _ x > 9 9 0 . 7 1 1 4 3 1 7 0 2 9 9 7 5 2 < / b : _ x > < b : _ y > 1 8 2 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 R e l a t i o n s h i p s \ & l t ; T a b l e s \ J O D I _ P r i m a r y \ C o l u m n s \ A S S E S S M E N T _ C O D E & g t ; - & l t ; T a b l e s \ A s s e s s m e n t _ D i m e n s i o n \ C o l u m n s \ A s s e s s m e n t 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 1 4 3 . 2 8 3 5 7 3 4 3 2 3 3 4 0 9 < / b : _ x > < b : _ y > 2 0 9 . 5 < / b : _ y > < / b : P o i n t > < b : P o i n t > < b : _ x > 1 4 3 . 2 8 3 5 7 3 4 3 2 3 3 4 0 9 < / b : _ x > < b : _ y > 1 8 4 < / b : _ y > < / b : P o i n t > < b : P o i n t > < b : _ x > 1 4 5 . 2 8 3 5 7 3 4 3 2 3 3 4 0 9 < / b : _ x > < b : _ y > 1 8 2 < / b : _ y > < / b : P o i n t > < b : P o i n t > < b : _ x > 9 7 4 . 7 1 1 4 3 1 7 0 2 9 9 7 5 2 < / b : _ x > < b : _ y > 1 8 2 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 R e l a t i o n s h i p s \ & l t ; T a b l e s \ J O D I _ P r i m a r y \ C o l u m n s \ U N I T _ M E A S U R E & g t ; - & l t ; T a b l e s \ U n i t D i m e n s i o n \ C o l u m n s \ U n i t   C o d e & g t ; < / K e y > < / a : K e y > < a : V a l u e   i : t y p e = " D i a g r a m D i s p l a y L i n k V i e w S t a t e " > < A u t o m a t i o n P r o p e r t y H e l p e r T e x t > E n d   p o i n t   1 :   ( 1 1 7 . 7 1 1 4 3 1 4 3 2 3 3 4 , 6 6 5 . 5 ) .   E n d   p o i n t   2 :   ( 2 1 5 . 8 0 7 6 2 1 1 3 5 3 3 1 , 7 4 2 ) 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 1 1 7 . 7 1 1 4 3 1 4 3 2 3 3 4 1 1 < / b : _ x > < b : _ y > 6 6 5 . 5 < / b : _ y > < / b : P o i n t > < b : P o i n t > < b : _ x > 1 1 7 . 7 1 1 4 3 1 4 3 2 3 3 4 1 1 < / b : _ x > < b : _ y > 7 4 0 < / b : _ y > < / b : P o i n t > < b : P o i n t > < b : _ x > 1 1 9 . 7 1 1 4 3 1 4 3 2 3 3 4 1 1 < / b : _ x > < b : _ y > 7 4 2 < / b : _ y > < / b : P o i n t > < b : P o i n t > < b : _ x > 2 1 5 . 8 0 7 6 2 1 1 3 5 3 3 1 3 7 < / b : _ x > < b : _ y > 7 4 2 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 R e l a t i o n s h i p s \ & l t ; T a b l e s \ J O D I _ P r i m a r y \ C o l u m n s \ U N I T _ M E A S U R E & g t ; - & l t ; T a b l e s \ U n i t D i m e n s i o n \ C o l u m n s \ U n i t 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 1 0 9 . 7 1 1 4 3 1 4 3 2 3 3 4 1 1 < / b : _ x > < b : _ y > 6 4 9 . 5 < / b : _ y > < / L a b e l L o c a t i o n > < L o c a t i o n   x m l n s : b = " h t t p : / / s c h e m a s . d a t a c o n t r a c t . o r g / 2 0 0 4 / 0 7 / S y s t e m . W i n d o w s " > < b : _ x > 1 1 7 . 7 1 1 4 3 1 4 3 2 3 3 4 1 1 < / b : _ x > < b : _ y > 6 4 9 . 5 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 R e l a t i o n s h i p s \ & l t ; T a b l e s \ J O D I _ P r i m a r y \ C o l u m n s \ U N I T _ M E A S U R E & g t ; - & l t ; T a b l e s \ U n i t D i m e n s i o n \ C o l u m n s \ U n i t 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 2 1 5 . 8 0 7 6 2 1 1 3 5 3 3 1 3 7 < / b : _ x > < b : _ y > 7 3 4 < / b : _ y > < / L a b e l L o c a t i o n > < L o c a t i o n   x m l n s : b = " h t t p : / / s c h e m a s . d a t a c o n t r a c t . o r g / 2 0 0 4 / 0 7 / S y s t e m . W i n d o w s " > < b : _ x > 2 3 1 . 8 0 7 6 2 1 1 3 5 3 3 1 3 7 < / b : _ x > < b : _ y > 7 4 2 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 R e l a t i o n s h i p s \ & l t ; T a b l e s \ J O D I _ P r i m a r y \ C o l u m n s \ U N I T _ M E A S U R E & g t ; - & l t ; T a b l e s \ U n i t D i m e n s i o n \ C o l u m n s \ U n i t 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 1 1 7 . 7 1 1 4 3 1 4 3 2 3 3 4 1 1 < / b : _ x > < b : _ y > 6 6 5 . 5 < / b : _ y > < / b : P o i n t > < b : P o i n t > < b : _ x > 1 1 7 . 7 1 1 4 3 1 4 3 2 3 3 4 1 1 < / b : _ x > < b : _ y > 7 4 0 < / b : _ y > < / b : P o i n t > < b : P o i n t > < b : _ x > 1 1 9 . 7 1 1 4 3 1 4 3 2 3 3 4 1 1 < / b : _ x > < b : _ y > 7 4 2 < / b : _ y > < / b : P o i n t > < b : P o i n t > < b : _ x > 2 1 5 . 8 0 7 6 2 1 1 3 5 3 3 1 3 7 < / b : _ x > < b : _ y > 7 4 2 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 J O D I _ P r i m a r y 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 J O D I _ P r i m a r y 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 M e a s u r e s \ T o t a l   K b b l < / K e y > < / D i a g r a m O b j e c t K e y > < D i a g r a m O b j e c t K e y > < K e y > M e a s u r e s \ T o t a l   K b b l \ T a g I n f o \ F o r m u l a < / K e y > < / D i a g r a m O b j e c t K e y > < D i a g r a m O b j e c t K e y > < K e y > M e a s u r e s \ T o t a l   K b b l \ T a g I n f o \ V a l u e < / K e y > < / D i a g r a m O b j e c t K e y > < D i a g r a m O b j e c t K e y > < K e y > M e a s u r e s \ T o t a l   K T o n s < / K e y > < / D i a g r a m O b j e c t K e y > < D i a g r a m O b j e c t K e y > < K e y > M e a s u r e s \ T o t a l   K T o n s \ T a g I n f o \ F o r m u l a < / K e y > < / D i a g r a m O b j e c t K e y > < D i a g r a m O b j e c t K e y > < K e y > M e a s u r e s \ T o t a l   K T o n s \ T a g I n f o \ V a l u e < / K e y > < / D i a g r a m O b j e c t K e y > < D i a g r a m O b j e c t K e y > < K e y > M e a s u r e s \ T o t a l   K L i t e r s < / K e y > < / D i a g r a m O b j e c t K e y > < D i a g r a m O b j e c t K e y > < K e y > M e a s u r e s \ T o t a l   K L i t e r s \ T a g I n f o \ F o r m u l a < / K e y > < / D i a g r a m O b j e c t K e y > < D i a g r a m O b j e c t K e y > < K e y > M e a s u r e s \ T o t a l   K L i t e r s \ T a g I n f o \ V a l u e < / K e y > < / D i a g r a m O b j e c t K e y > < D i a g r a m O b j e c t K e y > < K e y > M e a s u r e s \ A v g   K b p d < / K e y > < / D i a g r a m O b j e c t K e y > < D i a g r a m O b j e c t K e y > < K e y > M e a s u r e s \ A v g   K b p d \ T a g I n f o \ F o r m u l a < / K e y > < / D i a g r a m O b j e c t K e y > < D i a g r a m O b j e c t K e y > < K e y > M e a s u r e s \ A v g   K b p d \ T a g I n f o \ V a l u e < / K e y > < / D i a g r a m O b j e c t K e y > < D i a g r a m O b j e c t K e y > < K e y > C o l u m n s \ R E F _ A R E A < / K e y > < / D i a g r a m O b j e c t K e y > < D i a g r a m O b j e c t K e y > < K e y > C o l u m n s \ T I M E _ P E R I O D < / K e y > < / D i a g r a m O b j e c t K e y > < D i a g r a m O b j e c t K e y > < K e y > C o l u m n s \ E N E R G Y _ P R O D U C T < / K e y > < / D i a g r a m O b j e c t K e y > < D i a g r a m O b j e c t K e y > < K e y > C o l u m n s \ F L O W _ B R E A K D O W N < / K e y > < / D i a g r a m O b j e c t K e y > < D i a g r a m O b j e c t K e y > < K e y > C o l u m n s \ U N I T _ M E A S U R E < / K e y > < / D i a g r a m O b j e c t K e y > < D i a g r a m O b j e c t K e y > < K e y > C o l u m n s \ O B S _ V A L U E < / K e y > < / D i a g r a m O b j e c t K e y > < D i a g r a m O b j e c t K e y > < K e y > C o l u m n s \ A S S E S S M E N T _ C O D E < / K e y > < / D i a g r a m O b j e c t K e y > < D i a g r a m O b j e c t K e y > < K e y > C o l u m n s \ T I M E _ P E R I O D   ( Y e a r ) < / K e y > < / D i a g r a m O b j e c t K e y > < D i a g r a m O b j e c t K e y > < K e y > C o l u m n s \ T I M E _ P E R I O D   ( Q u a r t e r ) < / K e y > < / D i a g r a m O b j e c t K e y > < D i a g r a m O b j e c t K e y > < K e y > C o l u m n s \ T I M E _ P E R I O D   ( M o n t h   I n d e x ) < / K e y > < / D i a g r a m O b j e c t K e y > < D i a g r a m O b j e c t K e y > < K e y > C o l u m n s \ T I M E _ P E R I O D 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 M e a s u r e s \ T o t a l   K b b l 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  K b b l \ T a g I n f o \ F o r m u l a 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 K b b l \ T a g I n f o \ V a l u e 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 K T o n s 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 M e a s u r e s \ T o t a l   K T o n s \ T a g I n f o \ F o r m u l a 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 K T o n s \ T a g I n f o \ V a l u e 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 K L i t e r s 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 M e a s u r e s \ T o t a l   K L i t e r s \ T a g I n f o \ F o r m u l a 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  K L i t e r s \ T a g I n f o \ V a l u e 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 K b p d 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 M e a s u r e s \ A v g   K b p d \ T a g I n f o \ F o r m u l a 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 M e a s u r e s \ A v g   K b p d \ T a g I n f o \ V a l u e 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 C o l u m n s \ R E F _ A R E A 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 C o l u m n s \ T I M E _ P E R I O D 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 C o l u m n s \ E N E R G Y _ P R O D U C T 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 C o l u m n s \ F L O W _ B R E A K D O W N 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 C o l u m n s \ U N I T _ M E A S U R E 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 C o l u m n s \ O B S _ V A L U E 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 C o l u m n s \ A S S E S S M E N T _ C O D E 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 C o l u m n s \ T I M E _ P E R I O D   ( Y e a r ) 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 C o l u m n s \ T I M E _ P E R I O D   ( Q u a r t e r ) 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 C o l u m n s \ T I M E _ P E R I O D   ( M o n t h   I n d e x ) 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 C o l u m n s \ T I M E _ P E R I O D   ( M o n t h ) 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0 2 2 9 1 f e - 1 4 7 6 - 4 a 7 8 - b 4 8 a - 0 5 7 e 9 4 7 f 0 6 0 4 " > < C u s t o m C o n t e n t > < ! [ C D A T A [ < ? x m l   v e r s i o n = " 1 . 0 "   e n c o d i n g = " u t f - 1 6 " ? > < S e t t i n g s > < C a l c u l a t e d F i e l d s > < i t e m > < M e a s u r e N a m e > T o t a l   K b b l < / M e a s u r e N a m e > < D i s p l a y N a m e > T o t a l   K b b l < / D i s p l a y N a m e > < V i s i b l e > F a l s e < / V i s i b l e > < / i t e m > < i t e m > < M e a s u r e N a m e > T o t a l   K T o n s < / M e a s u r e N a m e > < D i s p l a y N a m e > T o t a l   K T o n s < / D i s p l a y N a m e > < V i s i b l e > F a l s e < / V i s i b l e > < / i t e m > < i t e m > < M e a s u r e N a m e > T o t a l   K L i t e r s < / M e a s u r e N a m e > < D i s p l a y N a m e > T o t a l   K L i t e r s < / D i s p l a y N a m e > < V i s i b l e > F a l s e < / V i s i b l e > < / i t e m > < i t e m > < M e a s u r e N a m e > A v g   K b p d < / M e a s u r e N a m e > < D i s p l a y N a m e > A v g   K b p d 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J O D I _ P r i m a r y _ 0 1 3 1 9 c 0 b - 7 1 8 3 - 4 f d c - 8 9 6 6 - 6 3 6 e c f 5 f 2 4 c 6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 P r o d u c t D i m e n s i o n _ 0 b 9 8 1 3 1 c - e 7 8 5 - 4 3 8 c - a f d c - 4 e 3 4 1 9 f d 6 d 1 1 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 F l o w D i m e n s i o n _ 0 4 0 d e a 6 d - 0 4 d 8 - 4 4 0 4 - b d 9 a - 1 8 7 3 8 e c 8 2 8 9 0 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 C o u n t r y D i m e n s i o n _ 6 8 2 d 2 0 8 0 - b 0 f 9 - 4 c 1 f - 8 7 1 8 - 6 5 a f 2 a 1 9 0 a a 5 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 U n i t D i m e n s i o n _ b 9 1 1 b 3 c 7 - 5 d 5 d - 4 f d f - 8 8 d 0 - 0 e a f 4 c 6 5 1 2 8 0 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 A s s e s s m e n t _ D i m e n s i o n _ 3 d a a 8 2 8 4 - 5 4 e 6 - 4 c e a - a 5 6 b - 6 0 d 6 4 5 6 f 6 c 5 1 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 J O D I _ P r i m a r y _ 0 1 3 1 9 c 0 b - 7 1 8 3 - 4 f d c - 8 9 6 6 - 6 3 6 e c f 5 f 2 4 c 6 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D a t a M a s h u p   s q m i d = " 3 4 5 9 6 3 b 1 - 0 d 5 3 - 4 3 6 f - a 3 7 7 - b 7 b e 7 d 6 2 a 9 4 e "   x m l n s = " h t t p : / / s c h e m a s . m i c r o s o f t . c o m / D a t a M a s h u p " > A A A A A M g F A A B Q S w M E F A A C A A g A E F d X V F 2 d n Z i j A A A A 9 g A A A B I A H A B D b 2 5 m a W c v U G F j a 2 F n Z S 5 4 b W w g o h g A K K A U A A A A A A A A A A A A A A A A A A A A A A A A A A A A h Y 9 B D o I w F E S v Q r q n L W i M I Z + y c C u J C d G 4 b W q F R v g Y W i x 3 c + G R v I I Y R d 2 5 n D d v M X O / 3 i A b m j q 4 6 M 6 a F l M S U U 4 C j a o 9 G C x T 0 r t j u C S Z g I 1 U J 1 n q Y J T R J o M 9 p K R y 7 p w w 5 r 2 n f k b b r m Q x 5 x H b 5 + t C V b q R 5 C O b / 3 J o 0 D q J S h M B u 9 c Y E d O I c 7 q Y j 5 u A T R B y g 1 8 h H r t n + w N h 1 d e u 7 7 T Q G G 4 L Y F M E 9 v 4 g H l B L A w Q U A A I A C A A Q V 1 d U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E F d X V E z j K b b D A g A A y A s A A B M A H A B G b 3 J t d W x h c y 9 T Z W N 0 a W 9 u M S 5 t I K I Y A C i g F A A A A A A A A A A A A A A A A A A A A A A A A A A A A M 1 W W 2 / a M B h 9 R + I / W N k e Q I o i t d p F 2 p Q H m p i N F h J G o N V G q 8 h N P B r V s S f b a U G o / 3 1 2 w q W Q p N I Y D / B A o u + c + D v 2 O X Y i c C Q T R k F Q X M + + N h v N h n h A H M f A Y R m V f O E m K a Z C k 2 x A s G w 2 g P o F L O M R V h U 4 j z C x b h h / v G f s s d V N C L Y c R i W m U r S M / p f b 9 y 6 S 6 N Z P C A g k k u L 2 0 n d 7 + R 8 Y 8 i R F f A E 0 A b S c 4 L p d 1 D c N h T U n Y m 6 0 T U A z Q k w g e Y b b Z i F g X 1 w 4 R v d E C y q U L a c 9 i V P b 2 K c Z 5 l V C Y 9 v I 2 c b d y 1 Q 3 v 1 u N + c 5 w H h C d q a m P F 3 + w o Q b L a d a Y I y p + M 5 4 6 j G Q p 1 a B o V Q s w l 0 s j n 8 Q K V t c Y G 0 q 6 e g Z I P J c v J l g a P d h 5 m 7 A G P Z T W g 8 E D 4 7 K E e l m 6 H r N H 5 a c P l p a b I z 5 0 3 B J d F 8 E I z / K 1 q Z B Z A 7 m J i F R K Z h j 8 Y r Q s s c 9 Q X E Z e 2 s 1 G Q i v X + n X u h p z F W S R P M 3 f 7 4 m p y t 0 8 7 X u 6 q B W x y t 4 L r c 7 c i l L C u m u r m 6 c r c 5 X l 7 m 7 I G 8 3 n s g 5 c s T k J t 1 C G h 6 B L 2 f J q J 2 F F W E 4 c d z v G y U N F a B 0 G X q w O Q I y 4 W 0 S E W T G h y o p t y R 1 m N B T u c 4 1 l Q 0 V p b o M v V F u R I y Y L N / t L w I e Z 0 h M B C K B 0 y P E 2 P q g T W W F V F P Z 5 j 9 U K 0 c V u 0 5 i 2 6 J R x i k 1 6 v c L 2 O V f Y 4 4 s l y W Z T p B v 9 r z j P j J F 5 3 C 1 U p 9 P B z V y 0 H k l Y k n p R P U x e T J E 0 k 5 r Z h q v k U 6 y T s z y a A N F L n N Z 3 Z Z + c f z 0 3 w I 2 M S B 3 J B s L 2 9 t T z 1 i r 9 r b 1 x Q x 3 + q s B h 8 x y j G X G y d W C G r e q u Y r g m m q 3 q H k C B C B H F h 6 8 y 8 G v I f j K 3 o r x 0 d w W 7 Y G c F O a b + N e w M Y D u G o 5 2 8 + i 2 I k C 5 e h B 0 f f f o b D k e 9 O n H H 5 H O 3 7 N + G F G v T K 9 W + 8 8 h 7 3 e u N w A D v B Z A T L X 1 w X Q X j d 6 U 8 2 C M 3 S e 8 y L c A U B D I I B 9 M a h 4 7 t w N 3 1 v R e w v U E s B A i 0 A F A A C A A g A E F d X V F 2 d n Z i j A A A A 9 g A A A B I A A A A A A A A A A A A A A A A A A A A A A E N v b m Z p Z y 9 Q Y W N r Y W d l L n h t b F B L A Q I t A B Q A A g A I A B B X V 1 Q P y u m r p A A A A O k A A A A T A A A A A A A A A A A A A A A A A O 8 A A A B b Q 2 9 u d G V u d F 9 U e X B l c 1 0 u e G 1 s U E s B A i 0 A F A A C A A g A E F d X V E z j K b b D A g A A y A s A A B M A A A A A A A A A A A A A A A A A 4 A E A A E Z v c m 1 1 b G F z L 1 N l Y 3 R p b 2 4 x L m 1 Q S w U G A A A A A A M A A w D C A A A A 8 A Q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q T w A A A A A A A C H P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Q 2 9 1 b n R y e U R p b W V u c 2 l v b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y L T A y L T I z V D E 1 O j U 2 O j M x L j k 2 N z E 3 N T F a I i A v P j x F b n R y e S B U e X B l P S J G a W x s Q 2 9 s d W 1 u V H l w Z X M i I F Z h b H V l P S J z Q m d Z R 0 J n T U d C Z 1 l H Q m c 9 P S I g L z 4 8 R W 5 0 c n k g V H l w Z T 0 i U X V l c n l J R C I g V m F s d W U 9 I n N k Y W Q w N G E 1 N y 0 w N j A 2 L T Q 0 N z Y t Y m F i N i 0 3 M T E 0 M j Q 5 O G Y x M z M i I C 8 + P E V u d H J 5 I F R 5 c G U 9 I k Z p b G x D b 2 x 1 b W 5 O Y W 1 l c y I g V m F s d W U 9 I n N b J n F 1 b 3 Q 7 S k 9 E S S B D b 3 V u d H J 5 I E N v Z G U m c X V v d D s s J n F 1 b 3 Q 7 S U V B I E N v d W 5 0 c n k g Q 2 9 k Z S Z x d W 9 0 O y w m c X V v d D t D b 3 V u d H J 5 I E 5 h b W U m c X V v d D s s J n F 1 b 3 Q 7 Q 2 9 1 b n R y e S B T a G 9 y d C Z x d W 9 0 O y w m c X V v d D t O d W 0 g Q 2 9 k Z S Z x d W 9 0 O y w m c X V v d D t P R U N E J n F 1 b 3 Q 7 L C Z x d W 9 0 O 0 9 F Q 0 Q g U m V n a W 9 u J n F 1 b 3 Q 7 L C Z x d W 9 0 O 0 l F Q S B S Z W d p b 2 4 m c X V v d D s s J n F 1 b 3 Q 7 R G l z Y 2 h h c m d l I F p v b m U m c X V v d D s s J n F 1 b 3 Q 7 T G 9 h Z C B a b 2 5 l J n F 1 b 3 Q 7 X S I g L z 4 8 R W 5 0 c n k g V H l w Z T 0 i R m l s b E N v d W 5 0 I i B W Y W x 1 Z T 0 i b D I 0 N y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x M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1 b n R y e U R p b W V u c 2 l v b i 9 D a G F u Z 2 V k I F R 5 c G U u e 0 p P R E k g Q 2 9 1 b n R y e S B D b 2 R l L D B 9 J n F 1 b 3 Q 7 L C Z x d W 9 0 O 1 N l Y 3 R p b 2 4 x L 0 N v d W 5 0 c n l E a W 1 l b n N p b 2 4 v Q 2 h h b m d l Z C B U e X B l L n t J R U E g Q 2 9 1 b n R y e S B D b 2 R l L D F 9 J n F 1 b 3 Q 7 L C Z x d W 9 0 O 1 N l Y 3 R p b 2 4 x L 0 N v d W 5 0 c n l E a W 1 l b n N p b 2 4 v Q 2 h h b m d l Z C B U e X B l L n t D b 3 V u d H J 5 I E 5 h b W U s M n 0 m c X V v d D s s J n F 1 b 3 Q 7 U 2 V j d G l v b j E v Q 2 9 1 b n R y e U R p b W V u c 2 l v b i 9 D a G F u Z 2 V k I F R 5 c G U u e 0 N v d W 5 0 c n k g U 2 h v c n Q s M 3 0 m c X V v d D s s J n F 1 b 3 Q 7 U 2 V j d G l v b j E v Q 2 9 1 b n R y e U R p b W V u c 2 l v b i 9 D a G F u Z 2 V k I F R 5 c G U u e 0 5 1 b S B D b 2 R l L D R 9 J n F 1 b 3 Q 7 L C Z x d W 9 0 O 1 N l Y 3 R p b 2 4 x L 0 N v d W 5 0 c n l E a W 1 l b n N p b 2 4 v Q 2 h h b m d l Z C B U e X B l L n t P R U N E L D V 9 J n F 1 b 3 Q 7 L C Z x d W 9 0 O 1 N l Y 3 R p b 2 4 x L 0 N v d W 5 0 c n l E a W 1 l b n N p b 2 4 v Q 2 h h b m d l Z C B U e X B l L n t P R U N E I F J l Z 2 l v b i w 2 f S Z x d W 9 0 O y w m c X V v d D t T Z W N 0 a W 9 u M S 9 D b 3 V u d H J 5 R G l t Z W 5 z a W 9 u L 0 N o Y W 5 n Z W Q g V H l w Z S 5 7 S U V B I F J l Z 2 l v b i w 3 f S Z x d W 9 0 O y w m c X V v d D t T Z W N 0 a W 9 u M S 9 D b 3 V u d H J 5 R G l t Z W 5 z a W 9 u L 0 N o Y W 5 n Z W Q g V H l w Z S 5 7 R G l z Y 2 h h c m d l I F p v b m U s O H 0 m c X V v d D s s J n F 1 b 3 Q 7 U 2 V j d G l v b j E v Q 2 9 1 b n R y e U R p b W V u c 2 l v b i 9 D a G F u Z 2 V k I F R 5 c G U u e 0 x v Y W Q g W m 9 u Z S w 5 f S Z x d W 9 0 O 1 0 s J n F 1 b 3 Q 7 Q 2 9 s d W 1 u Q 2 9 1 b n Q m c X V v d D s 6 M T A s J n F 1 b 3 Q 7 S 2 V 5 Q 2 9 s d W 1 u T m F t Z X M m c X V v d D s 6 W 1 0 s J n F 1 b 3 Q 7 Q 2 9 s d W 1 u S W R l b n R p d G l l c y Z x d W 9 0 O z p b J n F 1 b 3 Q 7 U 2 V j d G l v b j E v Q 2 9 1 b n R y e U R p b W V u c 2 l v b i 9 D a G F u Z 2 V k I F R 5 c G U u e 0 p P R E k g Q 2 9 1 b n R y e S B D b 2 R l L D B 9 J n F 1 b 3 Q 7 L C Z x d W 9 0 O 1 N l Y 3 R p b 2 4 x L 0 N v d W 5 0 c n l E a W 1 l b n N p b 2 4 v Q 2 h h b m d l Z C B U e X B l L n t J R U E g Q 2 9 1 b n R y e S B D b 2 R l L D F 9 J n F 1 b 3 Q 7 L C Z x d W 9 0 O 1 N l Y 3 R p b 2 4 x L 0 N v d W 5 0 c n l E a W 1 l b n N p b 2 4 v Q 2 h h b m d l Z C B U e X B l L n t D b 3 V u d H J 5 I E 5 h b W U s M n 0 m c X V v d D s s J n F 1 b 3 Q 7 U 2 V j d G l v b j E v Q 2 9 1 b n R y e U R p b W V u c 2 l v b i 9 D a G F u Z 2 V k I F R 5 c G U u e 0 N v d W 5 0 c n k g U 2 h v c n Q s M 3 0 m c X V v d D s s J n F 1 b 3 Q 7 U 2 V j d G l v b j E v Q 2 9 1 b n R y e U R p b W V u c 2 l v b i 9 D a G F u Z 2 V k I F R 5 c G U u e 0 5 1 b S B D b 2 R l L D R 9 J n F 1 b 3 Q 7 L C Z x d W 9 0 O 1 N l Y 3 R p b 2 4 x L 0 N v d W 5 0 c n l E a W 1 l b n N p b 2 4 v Q 2 h h b m d l Z C B U e X B l L n t P R U N E L D V 9 J n F 1 b 3 Q 7 L C Z x d W 9 0 O 1 N l Y 3 R p b 2 4 x L 0 N v d W 5 0 c n l E a W 1 l b n N p b 2 4 v Q 2 h h b m d l Z C B U e X B l L n t P R U N E I F J l Z 2 l v b i w 2 f S Z x d W 9 0 O y w m c X V v d D t T Z W N 0 a W 9 u M S 9 D b 3 V u d H J 5 R G l t Z W 5 z a W 9 u L 0 N o Y W 5 n Z W Q g V H l w Z S 5 7 S U V B I F J l Z 2 l v b i w 3 f S Z x d W 9 0 O y w m c X V v d D t T Z W N 0 a W 9 u M S 9 D b 3 V u d H J 5 R G l t Z W 5 z a W 9 u L 0 N o Y W 5 n Z W Q g V H l w Z S 5 7 R G l z Y 2 h h c m d l I F p v b m U s O H 0 m c X V v d D s s J n F 1 b 3 Q 7 U 2 V j d G l v b j E v Q 2 9 1 b n R y e U R p b W V u c 2 l v b i 9 D a G F u Z 2 V k I F R 5 c G U u e 0 x v Y W Q g W m 9 u Z S w 5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9 1 b n R y e U R p b W V u c 2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V u d H J 5 R G l t Z W 5 z a W 9 u L 0 N v d W 5 0 c n l E a W 1 l b n N p b 2 5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3 V u d H J 5 R G l t Z W 5 z a W 9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R p b W V u c 2 l v b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I t M D I t M j N U M T U 6 N T Y 6 M z E u O T Y 3 M T c 1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U X V l c n l J R C I g V m F s d W U 9 I n N k Z m U z Y j Q 3 Y S 1 k M D k w L T Q 5 Z G M t Y j A 0 Z C 0 4 M 2 M 0 M j g x N j R m N T U i I C 8 + P E V u d H J 5 I F R 5 c G U 9 I k Z p b G x D b 2 x 1 b W 5 O Y W 1 l c y I g V m F s d W U 9 I n N b J n F 1 b 3 Q 7 S k 9 E S S B Q c m 9 k d W N 0 I E N v Z G U m c X V v d D s s J n F 1 b 3 Q 7 S U V B I F B y b 2 R 1 Y 3 Q m c X V v d D s s J n F 1 b 3 Q 7 R n V s b C B Q c m 9 k d W N 0 I E 5 h b W U m c X V v d D s s J n F 1 b 3 Q 7 U 2 h v c n Q g U H J v Z H V j d C B O Y W 1 l J n F 1 b 3 Q 7 L C Z x d W 9 0 O 1 B y b 2 R 1 Y 3 Q g V H l w Z S Z x d W 9 0 O y w m c X V v d D t K b 2 R p X 0 Z p b G U m c X V v d D t d I i A v P j x F b n R y e S B U e X B l P S J G a W x s Q 2 9 1 b n Q i I F Z h b H V l P S J s M T k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H J v Z H V j d E R p b W V u c 2 l v b i 9 D a G F u Z 2 V k I F R 5 c G U u e 0 p P R E k g U H J v Z H V j d C B D b 2 R l L D B 9 J n F 1 b 3 Q 7 L C Z x d W 9 0 O 1 N l Y 3 R p b 2 4 x L 1 B y b 2 R 1 Y 3 R E a W 1 l b n N p b 2 4 v Q 2 h h b m d l Z C B U e X B l L n t J R U E g U H J v Z H V j d C w x f S Z x d W 9 0 O y w m c X V v d D t T Z W N 0 a W 9 u M S 9 Q c m 9 k d W N 0 R G l t Z W 5 z a W 9 u L 0 N o Y W 5 n Z W Q g V H l w Z S 5 7 R n V s b C B Q c m 9 k d W N 0 I E 5 h b W U s M n 0 m c X V v d D s s J n F 1 b 3 Q 7 U 2 V j d G l v b j E v U H J v Z H V j d E R p b W V u c 2 l v b i 9 D a G F u Z 2 V k I F R 5 c G U u e 1 N o b 3 J 0 I F B y b 2 R 1 Y 3 Q g T m F t Z S w z f S Z x d W 9 0 O y w m c X V v d D t T Z W N 0 a W 9 u M S 9 Q c m 9 k d W N 0 R G l t Z W 5 z a W 9 u L 0 N o Y W 5 n Z W Q g V H l w Z S 5 7 U H J v Z H V j d C B U e X B l L D R 9 J n F 1 b 3 Q 7 L C Z x d W 9 0 O 1 N l Y 3 R p b 2 4 x L 1 B y b 2 R 1 Y 3 R E a W 1 l b n N p b 2 4 v Q 2 h h b m d l Z C B U e X B l L n t K b 2 R p X 0 Z p b G U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H J v Z H V j d E R p b W V u c 2 l v b i 9 D a G F u Z 2 V k I F R 5 c G U u e 0 p P R E k g U H J v Z H V j d C B D b 2 R l L D B 9 J n F 1 b 3 Q 7 L C Z x d W 9 0 O 1 N l Y 3 R p b 2 4 x L 1 B y b 2 R 1 Y 3 R E a W 1 l b n N p b 2 4 v Q 2 h h b m d l Z C B U e X B l L n t J R U E g U H J v Z H V j d C w x f S Z x d W 9 0 O y w m c X V v d D t T Z W N 0 a W 9 u M S 9 Q c m 9 k d W N 0 R G l t Z W 5 z a W 9 u L 0 N o Y W 5 n Z W Q g V H l w Z S 5 7 R n V s b C B Q c m 9 k d W N 0 I E 5 h b W U s M n 0 m c X V v d D s s J n F 1 b 3 Q 7 U 2 V j d G l v b j E v U H J v Z H V j d E R p b W V u c 2 l v b i 9 D a G F u Z 2 V k I F R 5 c G U u e 1 N o b 3 J 0 I F B y b 2 R 1 Y 3 Q g T m F t Z S w z f S Z x d W 9 0 O y w m c X V v d D t T Z W N 0 a W 9 u M S 9 Q c m 9 k d W N 0 R G l t Z W 5 z a W 9 u L 0 N o Y W 5 n Z W Q g V H l w Z S 5 7 U H J v Z H V j d C B U e X B l L D R 9 J n F 1 b 3 Q 7 L C Z x d W 9 0 O 1 N l Y 3 R p b 2 4 x L 1 B y b 2 R 1 Y 3 R E a W 1 l b n N p b 2 4 v Q 2 h h b m d l Z C B U e X B l L n t K b 2 R p X 0 Z p b G U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B y b 2 R 1 Y 3 R E a W 1 l b n N p b 2 4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R p b W V u c 2 l v b i 9 Q c m 9 k d W N 0 R G l t Z W 5 z a W 9 u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E R p b W V u c 2 l v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s b 3 d E a W 1 l b n N p b 2 4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E N v b H V t b l R 5 c G V z I i B W Y W x 1 Z T 0 i c 0 J n W T 0 i I C 8 + P E V u d H J 5 I F R 5 c G U 9 I k Z p b G x M Y X N 0 V X B k Y X R l Z C I g V m F s d W U 9 I m Q y M D I y L T A y L T I z V D E 1 O j U 2 O j M x L j k 2 N z E 3 N T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l F 1 Z X J 5 S U Q i I F Z h b H V l P S J z N m J m Z T g 4 Y T M t N T N k N y 0 0 Z j Q x L T l k M G U t M D g w Z T V m Y z E z N z U 3 I i A v P j x F b n R y e S B U e X B l P S J G a W x s Q 2 9 s d W 1 u T m F t Z X M i I F Z h b H V l P S J z W y Z x d W 9 0 O 0 Z s b 3 c g Q 2 9 k Z S Z x d W 9 0 O y w m c X V v d D t G b G 9 3 I E R l c 2 M m c X V v d D t d I i A v P j x F b n R y e S B U e X B l P S J G a W x s Q 2 9 1 b n Q i I F Z h b H V l P S J s M T U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x v d 0 R p b W V u c 2 l v b i 9 D a G F u Z 2 V k I F R 5 c G U u e 0 Z s b 3 c g Q 2 9 k Z S w w f S Z x d W 9 0 O y w m c X V v d D t T Z W N 0 a W 9 u M S 9 G b G 9 3 R G l t Z W 5 z a W 9 u L 0 N o Y W 5 n Z W Q g V H l w Z S 5 7 R m x v d y B E Z X N j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Z s b 3 d E a W 1 l b n N p b 2 4 v Q 2 h h b m d l Z C B U e X B l L n t G b G 9 3 I E N v Z G U s M H 0 m c X V v d D s s J n F 1 b 3 Q 7 U 2 V j d G l v b j E v R m x v d 0 R p b W V u c 2 l v b i 9 D a G F u Z 2 V k I F R 5 c G U u e 0 Z s b 3 c g R G V z Y y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x v d 0 R p b W V u c 2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G 9 3 R G l t Z W 5 z a W 9 u L 0 Z s b 3 d E a W 1 l b n N p b 2 5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b G 9 3 R G l t Z W 5 z a W 9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E R p b W V u c 2 l v b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Z p b G x D b 2 x 1 b W 5 U e X B l c y I g V m F s d W U 9 I n N C Z 1 l H I i A v P j x F b n R y e S B U e X B l P S J G a W x s T G F z d F V w Z G F 0 Z W Q i I F Z h b H V l P S J k M j A y M i 0 w M i 0 y M 1 Q x N T o 1 N j o z M S 4 5 N j c x N z U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R d W V y e U l E I i B W Y W x 1 Z T 0 i c 2 U w M j Y 4 Y W U x L W Q z O G E t N G Y y Y i 1 i M 2 Z j L T d h Y j F i N z M 2 N D V j M y I g L z 4 8 R W 5 0 c n k g V H l w Z T 0 i R m l s b E N v b H V t b k 5 h b W V z I i B W Y W x 1 Z T 0 i c 1 s m c X V v d D t V b m l 0 I E N v Z G U m c X V v d D s s J n F 1 b 3 Q 7 V W 5 p d C B E Z X N j J n F 1 b 3 Q 7 L C Z x d W 9 0 O 1 N o b 3 J 0 V W 5 p d C Z x d W 9 0 O 1 0 i I C 8 + P E V u d H J 5 I F R 5 c G U 9 I k Z p b G x D b 3 V u d C I g V m F s d W U 9 I m w 1 I i A v P j x F b n R y e S B U e X B l P S J G a W x s U 3 R h d H V z I i B W Y W x 1 Z T 0 i c 0 N v b X B s Z X R l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u a X R E a W 1 l b n N p b 2 4 v Q 2 h h b m d l Z C B U e X B l L n t V b m l 0 I E N v Z G U s M H 0 m c X V v d D s s J n F 1 b 3 Q 7 U 2 V j d G l v b j E v V W 5 p d E R p b W V u c 2 l v b i 9 D a G F u Z 2 V k I F R 5 c G U u e 1 V u a X Q g R G V z Y y w x f S Z x d W 9 0 O y w m c X V v d D t T Z W N 0 a W 9 u M S 9 V b m l 0 R G l t Z W 5 z a W 9 u L 0 N o Y W 5 n Z W Q g V H l w Z S 5 7 U 2 h v c n R V b m l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V u a X R E a W 1 l b n N p b 2 4 v Q 2 h h b m d l Z C B U e X B l L n t V b m l 0 I E N v Z G U s M H 0 m c X V v d D s s J n F 1 b 3 Q 7 U 2 V j d G l v b j E v V W 5 p d E R p b W V u c 2 l v b i 9 D a G F u Z 2 V k I F R 5 c G U u e 1 V u a X Q g R G V z Y y w x f S Z x d W 9 0 O y w m c X V v d D t T Z W N 0 a W 9 u M S 9 V b m l 0 R G l t Z W 5 z a W 9 u L 0 N o Y W 5 n Z W Q g V H l w Z S 5 7 U 2 h v c n R V b m l 0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b m l 0 R G l t Z W 5 z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E a W 1 l b n N p b 2 4 v V W 5 p d E R p b W V u c 2 l v b l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E a W 1 l b n N p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3 N l c 3 N t Z W 5 0 X 0 R p b W V u c 2 l v b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Q X N z Z X N z b W V u d C B D b 2 R l J n F 1 b 3 Q 7 L C Z x d W 9 0 O 0 F z c 2 V z c 2 1 l b n Q m c X V v d D t d I i A v P j x F b n R y e S B U e X B l P S J G a W x s Q 2 9 s d W 1 u V H l w Z X M i I F Z h b H V l P S J z Q X d Z P S I g L z 4 8 R W 5 0 c n k g V H l w Z T 0 i R m l s b E x h c 3 R V c G R h d G V k I i B W Y W x 1 Z T 0 i Z D I w M j E t M D g t M z F U M T k 6 M z Q 6 M j g u M D A 1 M j Y 3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Q i I C 8 + P E V u d H J 5 I F R 5 c G U 9 I k F k Z G V k V G 9 E Y X R h T W 9 k Z W w i I F Z h b H V l P S J s M S I g L z 4 8 R W 5 0 c n k g V H l w Z T 0 i U X V l c n l J R C I g V m F s d W U 9 I n M w Y m E y N D J h M i 1 l M j R m L T R j O T Q t Y m Y w Z i 0 2 Z T Y x N T V j O D g 4 M W M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z c 2 V z c 2 1 l b n R f R G l t Z W 5 z a W 9 u L 0 N o Y W 5 n Z W Q g V H l w Z S 5 7 Q X N z Z X N z b W V u d C B D b 2 R l L D B 9 J n F 1 b 3 Q 7 L C Z x d W 9 0 O 1 N l Y 3 R p b 2 4 x L 0 F z c 2 V z c 2 1 l b n R f R G l t Z W 5 z a W 9 u L 0 N o Y W 5 n Z W Q g V H l w Z S 5 7 Q X N z Z X N z b W V u d C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B c 3 N l c 3 N t Z W 5 0 X 0 R p b W V u c 2 l v b i 9 D a G F u Z 2 V k I F R 5 c G U u e 0 F z c 2 V z c 2 1 l b n Q g Q 2 9 k Z S w w f S Z x d W 9 0 O y w m c X V v d D t T Z W N 0 a W 9 u M S 9 B c 3 N l c 3 N t Z W 5 0 X 0 R p b W V u c 2 l v b i 9 D a G F u Z 2 V k I F R 5 c G U u e 0 F z c 2 V z c 2 1 l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z c 2 V z c 2 1 l b n R f R G l t Z W 5 z a W 9 u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z c 2 V z c 2 1 l b n R f R G l t Z W 5 z a W 9 u L 0 F z c 2 V z c 2 1 l b n R f R G l t Z W 5 z a W 9 u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N z Z X N z b W V u d F 9 E a W 1 l b n N p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T 0 R J X 1 B y a W 1 h c n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x h c 3 R V c G R h d G V k I i B W Y W x 1 Z T 0 i Z D I w M j I t M D I t M j N U M T U 6 N T Y 6 M z E u O T Y 3 M T c 1 M V o i I C 8 + P E V u d H J 5 I F R 5 c G U 9 I l F 1 Z X J 5 S U Q i I F Z h b H V l P S J z M z I 2 M 2 N h O T k t Y 2 I 3 O S 0 0 O T Q w L W F j O W U t Z G E 3 Z W J h M T J i N T A x I i A v P j x F b n R y e S B U e X B l P S J G a W x s R X J y b 3 J D b 3 V u d C I g V m F s d W U 9 I m w w I i A v P j x F b n R y e S B U e X B l P S J G a W x s Q 2 9 s d W 1 u V H l w Z X M i I F Z h b H V l P S J z Q m d r R 0 J n W U Z B d z 0 9 I i A v P j x F b n R y e S B U e X B l P S J G a W x s R X J y b 3 J D b 2 R l I i B W Y W x 1 Z T 0 i c 1 V u a 2 5 v d 2 4 i I C 8 + P E V u d H J 5 I F R 5 c G U 9 I k Z p b G x D b 2 x 1 b W 5 O Y W 1 l c y I g V m F s d W U 9 I n N b J n F 1 b 3 Q 7 U k V G X 0 F S R U E m c X V v d D s s J n F 1 b 3 Q 7 V E l N R V 9 Q R V J J T 0 Q m c X V v d D s s J n F 1 b 3 Q 7 R U 5 F U k d Z X 1 B S T 0 R V Q 1 Q m c X V v d D s s J n F 1 b 3 Q 7 R k x P V 1 9 C U k V B S 0 R P V 0 4 m c X V v d D s s J n F 1 b 3 Q 7 V U 5 J V F 9 N R U F T V V J F J n F 1 b 3 Q 7 L C Z x d W 9 0 O 0 9 C U 1 9 W Q U x V R S Z x d W 9 0 O y w m c X V v d D t B U 1 N F U 1 N N R U 5 U X 0 N P R E U m c X V v d D t d I i A v P j x F b n R y e S B U e X B l P S J G a W x s Q 2 9 1 b n Q i I F Z h b H V l P S J s N T M x O D A y N C I g L z 4 8 R W 5 0 c n k g V H l w Z T 0 i R m l s b F N 0 Y X R 1 c y I g V m F s d W U 9 I n N D b 2 1 w b G V 0 Z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T 0 R J X 1 B y a W 1 h c n k v Q 2 h h b m d l Z C B U e X B l L n t S R U Z f Q V J F Q S w w f S Z x d W 9 0 O y w m c X V v d D t T Z W N 0 a W 9 u M S 9 K T 0 R J X 1 B y a W 1 h c n k v Q 2 h h b m d l Z C B U e X B l L n t U S U 1 F X 1 B F U k l P R C w x f S Z x d W 9 0 O y w m c X V v d D t T Z W N 0 a W 9 u M S 9 K T 0 R J X 1 B y a W 1 h c n k v Q 2 h h b m d l Z C B U e X B l L n t F T k V S R 1 l f U F J P R F V D V C w y f S Z x d W 9 0 O y w m c X V v d D t T Z W N 0 a W 9 u M S 9 K T 0 R J X 1 B y a W 1 h c n k v Q 2 h h b m d l Z C B U e X B l L n t G T E 9 X X 0 J S R U F L R E 9 X T i w z f S Z x d W 9 0 O y w m c X V v d D t T Z W N 0 a W 9 u M S 9 K T 0 R J X 1 B y a W 1 h c n k v Q 2 h h b m d l Z C B U e X B l L n t V T k l U X 0 1 F Q V N V U k U s N H 0 m c X V v d D s s J n F 1 b 3 Q 7 U 2 V j d G l v b j E v S k 9 E S V 9 Q c m l t Y X J 5 L 0 N o Y W 5 n Z W Q g V H l w Z S 5 7 T 0 J T X 1 Z B T F V F L D V 9 J n F 1 b 3 Q 7 L C Z x d W 9 0 O 1 N l Y 3 R p b 2 4 x L 0 p P R E l f U H J p b W F y e S 9 D a G F u Z 2 V k I F R 5 c G U u e 0 F T U 0 V T U 0 1 F T l R f Q 0 9 E R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K T 0 R J X 1 B y a W 1 h c n k v Q 2 h h b m d l Z C B U e X B l L n t S R U Z f Q V J F Q S w w f S Z x d W 9 0 O y w m c X V v d D t T Z W N 0 a W 9 u M S 9 K T 0 R J X 1 B y a W 1 h c n k v Q 2 h h b m d l Z C B U e X B l L n t U S U 1 F X 1 B F U k l P R C w x f S Z x d W 9 0 O y w m c X V v d D t T Z W N 0 a W 9 u M S 9 K T 0 R J X 1 B y a W 1 h c n k v Q 2 h h b m d l Z C B U e X B l L n t F T k V S R 1 l f U F J P R F V D V C w y f S Z x d W 9 0 O y w m c X V v d D t T Z W N 0 a W 9 u M S 9 K T 0 R J X 1 B y a W 1 h c n k v Q 2 h h b m d l Z C B U e X B l L n t G T E 9 X X 0 J S R U F L R E 9 X T i w z f S Z x d W 9 0 O y w m c X V v d D t T Z W N 0 a W 9 u M S 9 K T 0 R J X 1 B y a W 1 h c n k v Q 2 h h b m d l Z C B U e X B l L n t V T k l U X 0 1 F Q V N V U k U s N H 0 m c X V v d D s s J n F 1 b 3 Q 7 U 2 V j d G l v b j E v S k 9 E S V 9 Q c m l t Y X J 5 L 0 N o Y W 5 n Z W Q g V H l w Z S 5 7 T 0 J T X 1 Z B T F V F L D V 9 J n F 1 b 3 Q 7 L C Z x d W 9 0 O 1 N l Y 3 R p b 2 4 x L 0 p P R E l f U H J p b W F y e S 9 D a G F u Z 2 V k I F R 5 c G U u e 0 F T U 0 V T U 0 1 F T l R f Q 0 9 E R S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k 9 E S V 9 Q c m l t Y X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p P R E l f U H J p b W F y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T 0 R J X 1 B y a W 1 h c n k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v + J q Y 4 I w 1 k K 3 9 U n / N Q 4 O D g A A A A A C A A A A A A A D Z g A A w A A A A B A A A A B z j 2 M B H 1 Y 8 O V v M P U o c 1 + H e A A A A A A S A A A C g A A A A E A A A A E 1 X F s 4 r w 4 u z v R v e T w w W Q e p Q A A A A x q s R l i V l T z B u J e R N N z G a a j z l l w i B u 2 x D 1 6 A / u r B k X i g m r 9 D / y / t n B M P X C 6 Z A U B 1 x e / F u E K V w Y K w O T 4 K N Q 3 5 r G h a e S H e u J x H I 8 T 7 G J 2 8 R y q I U A A A A k m G h D 6 6 9 k g / n s J i s A Q e J Y t S Y 5 a U = < / D a t a M a s h u p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1 a 7 7 b 4 9 0 - 3 f 1 4 - 4 b 8 a - a 7 5 0 - d d 7 9 4 7 8 3 0 e 2 6 " > < C u s t o m C o n t e n t > < ! [ C D A T A [ < ? x m l   v e r s i o n = " 1 . 0 "   e n c o d i n g = " u t f - 1 6 " ? > < S e t t i n g s > < C a l c u l a t e d F i e l d s > < i t e m > < M e a s u r e N a m e > T o t a l   K b b l < / M e a s u r e N a m e > < D i s p l a y N a m e > T o t a l   K b b l < / D i s p l a y N a m e > < V i s i b l e > F a l s e < / V i s i b l e > < / i t e m > < i t e m > < M e a s u r e N a m e > T o t a l   K T o n s < / M e a s u r e N a m e > < D i s p l a y N a m e > T o t a l   K T o n s < / D i s p l a y N a m e > < V i s i b l e > F a l s e < / V i s i b l e > < / i t e m > < i t e m > < M e a s u r e N a m e > T o t a l   K L i t e r s < / M e a s u r e N a m e > < D i s p l a y N a m e > T o t a l   K L i t e r s < / D i s p l a y N a m e > < V i s i b l e > F a l s e < / V i s i b l e > < / i t e m > < i t e m > < M e a s u r e N a m e > A v g   K b p d < / M e a s u r e N a m e > < D i s p l a y N a m e > A v g   K b p d 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J O D I _ P r i m a r y _ 0 1 3 1 9 c 0 b - 7 1 8 3 - 4 f d c - 8 9 6 6 - 6 3 6 e c f 5 f 2 4 c 6 , P r o d u c t D i m e n s i o n _ 0 b 9 8 1 3 1 c - e 7 8 5 - 4 3 8 c - a f d c - 4 e 3 4 1 9 f d 6 d 1 1 , F l o w D i m e n s i o n _ 0 4 0 d e a 6 d - 0 4 d 8 - 4 4 0 4 - b d 9 a - 1 8 7 3 8 e c 8 2 8 9 0 , C o u n t r y D i m e n s i o n _ 6 8 2 d 2 0 8 0 - b 0 f 9 - 4 c 1 f - 8 7 1 8 - 6 5 a f 2 a 1 9 0 a a 5 , U n i t D i m e n s i o n _ b 9 1 1 b 3 c 7 - 5 d 5 d - 4 f d f - 8 8 d 0 - 0 e a f 4 c 6 5 1 2 8 0 , A s s e s s m e n t _ D i m e n s i o n _ 3 d a a 8 2 8 4 - 5 4 e 6 - 4 c e a - a 5 6 b - 6 0 d 6 4 5 6 f 6 c 5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F l o w D i m e n s i o n _ 0 4 0 d e a 6 d - 0 4 d 8 - 4 4 0 4 - b d 9 a - 1 8 7 3 8 e c 8 2 8 9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 F l o w   C o d e < / s t r i n g > < / k e y > < v a l u e > < i n t > 1 0 1 < / i n t > < / v a l u e > < / i t e m > < i t e m > < k e y > < s t r i n g > F l o w   D e s c < / s t r i n g > < / k e y > < v a l u e > < i n t > 9 8 < / i n t > < / v a l u e > < / i t e m > < / C o l u m n W i d t h s > < C o l u m n D i s p l a y I n d e x > < i t e m > < k e y > < s t r i n g > F l o w   C o d e < / s t r i n g > < / k e y > < v a l u e > < i n t > 0 < / i n t > < / v a l u e > < / i t e m > < i t e m > < k e y > < s t r i n g > F l o w   D e s c 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A s s e s s m e n t _ D i m e n s i o n _ 3 d a a 8 2 8 4 - 5 4 e 6 - 4 c e a - a 5 6 b - 6 0 d 6 4 5 6 f 6 c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 A s s e s s m e n t   C o d e < / s t r i n g > < / k e y > < v a l u e > < i n t > 1 4 5 < / i n t > < / v a l u e > < / i t e m > < i t e m > < k e y > < s t r i n g > A s s e s s m e n t < / s t r i n g > < / k e y > < v a l u e > < i n t > 1 1 0 < / i n t > < / v a l u e > < / i t e m > < / C o l u m n W i d t h s > < C o l u m n D i s p l a y I n d e x > < i t e m > < k e y > < s t r i n g > A s s e s s m e n t   C o d e < / s t r i n g > < / k e y > < v a l u e > < i n t > 0 < / i n t > < / v a l u e > < / i t e m > < i t e m > < k e y > < s t r i n g > A s s e s s m e n t 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F7BCF127-0953-4A88-A449-0BF4E2614A2D}">
  <ds:schemaRefs/>
</ds:datastoreItem>
</file>

<file path=customXml/itemProps10.xml><?xml version="1.0" encoding="utf-8"?>
<ds:datastoreItem xmlns:ds="http://schemas.openxmlformats.org/officeDocument/2006/customXml" ds:itemID="{FFEEBD80-AFC1-404E-85BC-4AEB950E44D5}">
  <ds:schemaRefs/>
</ds:datastoreItem>
</file>

<file path=customXml/itemProps11.xml><?xml version="1.0" encoding="utf-8"?>
<ds:datastoreItem xmlns:ds="http://schemas.openxmlformats.org/officeDocument/2006/customXml" ds:itemID="{DCEAFD8A-797E-4BB6-B31C-F99ECB222C5A}">
  <ds:schemaRefs/>
</ds:datastoreItem>
</file>

<file path=customXml/itemProps12.xml><?xml version="1.0" encoding="utf-8"?>
<ds:datastoreItem xmlns:ds="http://schemas.openxmlformats.org/officeDocument/2006/customXml" ds:itemID="{88B87AF3-CC4C-4A31-8621-ED1ABC5A93D7}">
  <ds:schemaRefs/>
</ds:datastoreItem>
</file>

<file path=customXml/itemProps13.xml><?xml version="1.0" encoding="utf-8"?>
<ds:datastoreItem xmlns:ds="http://schemas.openxmlformats.org/officeDocument/2006/customXml" ds:itemID="{485B29F8-6279-4B8D-96F0-1DD346803448}">
  <ds:schemaRefs/>
</ds:datastoreItem>
</file>

<file path=customXml/itemProps14.xml><?xml version="1.0" encoding="utf-8"?>
<ds:datastoreItem xmlns:ds="http://schemas.openxmlformats.org/officeDocument/2006/customXml" ds:itemID="{A0EDACF3-385F-4B72-8298-C5CAEED04DC5}">
  <ds:schemaRefs/>
</ds:datastoreItem>
</file>

<file path=customXml/itemProps15.xml><?xml version="1.0" encoding="utf-8"?>
<ds:datastoreItem xmlns:ds="http://schemas.openxmlformats.org/officeDocument/2006/customXml" ds:itemID="{90471867-D23B-4A0A-810A-1E355FF9B109}">
  <ds:schemaRefs/>
</ds:datastoreItem>
</file>

<file path=customXml/itemProps16.xml><?xml version="1.0" encoding="utf-8"?>
<ds:datastoreItem xmlns:ds="http://schemas.openxmlformats.org/officeDocument/2006/customXml" ds:itemID="{54DDF4E0-F8AC-499E-9703-BCD08EEC18B9}">
  <ds:schemaRefs/>
</ds:datastoreItem>
</file>

<file path=customXml/itemProps17.xml><?xml version="1.0" encoding="utf-8"?>
<ds:datastoreItem xmlns:ds="http://schemas.openxmlformats.org/officeDocument/2006/customXml" ds:itemID="{E3CE2B13-FEFB-443F-880D-9F10A1A7E0A0}">
  <ds:schemaRefs/>
</ds:datastoreItem>
</file>

<file path=customXml/itemProps18.xml><?xml version="1.0" encoding="utf-8"?>
<ds:datastoreItem xmlns:ds="http://schemas.openxmlformats.org/officeDocument/2006/customXml" ds:itemID="{4F712FB5-43C8-46A3-8000-FE7CD54D1D33}">
  <ds:schemaRefs/>
</ds:datastoreItem>
</file>

<file path=customXml/itemProps19.xml><?xml version="1.0" encoding="utf-8"?>
<ds:datastoreItem xmlns:ds="http://schemas.openxmlformats.org/officeDocument/2006/customXml" ds:itemID="{8AF01C5E-CED6-44E4-A036-26942CC2B5D8}">
  <ds:schemaRefs/>
</ds:datastoreItem>
</file>

<file path=customXml/itemProps2.xml><?xml version="1.0" encoding="utf-8"?>
<ds:datastoreItem xmlns:ds="http://schemas.openxmlformats.org/officeDocument/2006/customXml" ds:itemID="{B0BB8038-712F-4AD2-8EAB-C1724D4B8432}">
  <ds:schemaRefs/>
</ds:datastoreItem>
</file>

<file path=customXml/itemProps20.xml><?xml version="1.0" encoding="utf-8"?>
<ds:datastoreItem xmlns:ds="http://schemas.openxmlformats.org/officeDocument/2006/customXml" ds:itemID="{0CF641B5-5DE3-4FB4-9D96-791D3432716E}">
  <ds:schemaRefs/>
</ds:datastoreItem>
</file>

<file path=customXml/itemProps21.xml><?xml version="1.0" encoding="utf-8"?>
<ds:datastoreItem xmlns:ds="http://schemas.openxmlformats.org/officeDocument/2006/customXml" ds:itemID="{599E8A2A-4CD3-44F1-B594-6E7ED7385561}">
  <ds:schemaRefs/>
</ds:datastoreItem>
</file>

<file path=customXml/itemProps22.xml><?xml version="1.0" encoding="utf-8"?>
<ds:datastoreItem xmlns:ds="http://schemas.openxmlformats.org/officeDocument/2006/customXml" ds:itemID="{C344A53B-6C1B-4F40-8194-50AB71682B8C}">
  <ds:schemaRefs/>
</ds:datastoreItem>
</file>

<file path=customXml/itemProps23.xml><?xml version="1.0" encoding="utf-8"?>
<ds:datastoreItem xmlns:ds="http://schemas.openxmlformats.org/officeDocument/2006/customXml" ds:itemID="{9E403235-037E-4430-ACB4-EAAD7CFED88E}">
  <ds:schemaRefs/>
</ds:datastoreItem>
</file>

<file path=customXml/itemProps24.xml><?xml version="1.0" encoding="utf-8"?>
<ds:datastoreItem xmlns:ds="http://schemas.openxmlformats.org/officeDocument/2006/customXml" ds:itemID="{FA804D72-3F0B-43D9-B3D0-96738ECA3534}">
  <ds:schemaRefs/>
</ds:datastoreItem>
</file>

<file path=customXml/itemProps25.xml><?xml version="1.0" encoding="utf-8"?>
<ds:datastoreItem xmlns:ds="http://schemas.openxmlformats.org/officeDocument/2006/customXml" ds:itemID="{7186926F-B628-44E4-8855-2FC3F74EEDD2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50ACC218-F6E2-475B-937B-9CB8877BBCB9}">
  <ds:schemaRefs/>
</ds:datastoreItem>
</file>

<file path=customXml/itemProps4.xml><?xml version="1.0" encoding="utf-8"?>
<ds:datastoreItem xmlns:ds="http://schemas.openxmlformats.org/officeDocument/2006/customXml" ds:itemID="{A96B29E9-E759-4B5E-8D27-948DC46D0B02}">
  <ds:schemaRefs/>
</ds:datastoreItem>
</file>

<file path=customXml/itemProps5.xml><?xml version="1.0" encoding="utf-8"?>
<ds:datastoreItem xmlns:ds="http://schemas.openxmlformats.org/officeDocument/2006/customXml" ds:itemID="{717CEADE-918E-4F60-AC2B-F38FBEFE0747}">
  <ds:schemaRefs/>
</ds:datastoreItem>
</file>

<file path=customXml/itemProps6.xml><?xml version="1.0" encoding="utf-8"?>
<ds:datastoreItem xmlns:ds="http://schemas.openxmlformats.org/officeDocument/2006/customXml" ds:itemID="{3EF0E6CD-B9C9-45ED-A442-E5A380DBA041}">
  <ds:schemaRefs/>
</ds:datastoreItem>
</file>

<file path=customXml/itemProps7.xml><?xml version="1.0" encoding="utf-8"?>
<ds:datastoreItem xmlns:ds="http://schemas.openxmlformats.org/officeDocument/2006/customXml" ds:itemID="{7AD95783-151C-45DC-A827-A11C0020367E}">
  <ds:schemaRefs/>
</ds:datastoreItem>
</file>

<file path=customXml/itemProps8.xml><?xml version="1.0" encoding="utf-8"?>
<ds:datastoreItem xmlns:ds="http://schemas.openxmlformats.org/officeDocument/2006/customXml" ds:itemID="{E1622676-6CA2-4C1D-B9A3-D9687E72A2D5}">
  <ds:schemaRefs/>
</ds:datastoreItem>
</file>

<file path=customXml/itemProps9.xml><?xml version="1.0" encoding="utf-8"?>
<ds:datastoreItem xmlns:ds="http://schemas.openxmlformats.org/officeDocument/2006/customXml" ds:itemID="{902AD4FC-FB51-468C-999B-6A401B229BE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Brazil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Wooning, Cor</dc:creator>
  <cp:lastModifiedBy>Wooning, Cor</cp:lastModifiedBy>
  <dcterms:created xsi:type="dcterms:W3CDTF">2021-06-24T18:02:35Z</dcterms:created>
  <dcterms:modified xsi:type="dcterms:W3CDTF">2022-02-23T15:57:58Z</dcterms:modified>
</cp:coreProperties>
</file>